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ODUCTS - EXISTING\Fittings - Press\Sales Collatoral\Price - Sell Sheets\Cerro\2025\"/>
    </mc:Choice>
  </mc:AlternateContent>
  <xr:revisionPtr revIDLastSave="0" documentId="13_ncr:1_{A969F99B-7AD9-4B84-9D1A-1974A4F742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rroPr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1" i="1"/>
  <c r="H82" i="1"/>
  <c r="H83" i="1"/>
  <c r="H85" i="1"/>
  <c r="H86" i="1"/>
  <c r="H88" i="1"/>
  <c r="H89" i="1"/>
  <c r="H90" i="1"/>
  <c r="H91" i="1"/>
  <c r="H92" i="1"/>
  <c r="H93" i="1"/>
  <c r="H95" i="1"/>
  <c r="H96" i="1"/>
  <c r="H97" i="1"/>
  <c r="H99" i="1"/>
  <c r="H101" i="1"/>
  <c r="H102" i="1"/>
  <c r="H103" i="1"/>
  <c r="H104" i="1"/>
  <c r="H105" i="1"/>
  <c r="H106" i="1"/>
  <c r="H108" i="1"/>
  <c r="H109" i="1"/>
  <c r="H110" i="1"/>
  <c r="H112" i="1"/>
  <c r="H113" i="1"/>
  <c r="H114" i="1"/>
  <c r="H115" i="1"/>
  <c r="H116" i="1"/>
  <c r="H117" i="1"/>
  <c r="H119" i="1"/>
  <c r="H120" i="1"/>
  <c r="H121" i="1"/>
  <c r="H123" i="1"/>
  <c r="H124" i="1"/>
  <c r="H125" i="1"/>
  <c r="H126" i="1"/>
  <c r="H127" i="1"/>
  <c r="H128" i="1"/>
  <c r="H130" i="1"/>
  <c r="H131" i="1"/>
  <c r="H132" i="1"/>
  <c r="H134" i="1"/>
  <c r="H135" i="1"/>
  <c r="H136" i="1"/>
  <c r="H137" i="1"/>
  <c r="H138" i="1"/>
  <c r="H139" i="1"/>
  <c r="H141" i="1"/>
  <c r="H142" i="1"/>
  <c r="H143" i="1"/>
  <c r="H144" i="1"/>
  <c r="H145" i="1"/>
  <c r="H146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9" i="1"/>
  <c r="H250" i="1"/>
  <c r="H251" i="1"/>
  <c r="H252" i="1"/>
  <c r="H253" i="1"/>
  <c r="H254" i="1"/>
  <c r="H256" i="1"/>
  <c r="H257" i="1"/>
  <c r="H258" i="1"/>
  <c r="H260" i="1"/>
  <c r="H261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5" i="1"/>
  <c r="H286" i="1"/>
  <c r="H287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5" i="1"/>
  <c r="H306" i="1"/>
  <c r="H307" i="1"/>
  <c r="H309" i="1"/>
  <c r="H310" i="1"/>
  <c r="H311" i="1"/>
  <c r="H312" i="1"/>
  <c r="H313" i="1"/>
  <c r="H314" i="1"/>
  <c r="H315" i="1"/>
  <c r="H316" i="1"/>
  <c r="H317" i="1"/>
  <c r="H318" i="1"/>
  <c r="H320" i="1"/>
  <c r="H321" i="1"/>
  <c r="H322" i="1"/>
  <c r="H323" i="1"/>
  <c r="H324" i="1"/>
  <c r="H325" i="1"/>
  <c r="H326" i="1"/>
  <c r="H327" i="1"/>
  <c r="H328" i="1"/>
  <c r="H329" i="1"/>
  <c r="H330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1" i="1"/>
  <c r="H352" i="1"/>
  <c r="H353" i="1"/>
  <c r="H354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9" i="1"/>
  <c r="H370" i="1"/>
  <c r="H371" i="1"/>
  <c r="H372" i="1"/>
  <c r="H373" i="1"/>
  <c r="H374" i="1"/>
  <c r="H376" i="1"/>
  <c r="H377" i="1"/>
  <c r="H378" i="1"/>
  <c r="H379" i="1"/>
  <c r="H380" i="1"/>
  <c r="H382" i="1"/>
  <c r="H383" i="1"/>
  <c r="H384" i="1"/>
  <c r="H385" i="1"/>
  <c r="H386" i="1"/>
  <c r="H387" i="1"/>
  <c r="H388" i="1"/>
  <c r="H389" i="1"/>
  <c r="H390" i="1"/>
  <c r="H391" i="1"/>
  <c r="H393" i="1"/>
  <c r="H394" i="1"/>
  <c r="H395" i="1"/>
  <c r="H396" i="1"/>
  <c r="H397" i="1"/>
  <c r="H399" i="1"/>
  <c r="H401" i="1"/>
  <c r="H402" i="1"/>
  <c r="H403" i="1"/>
  <c r="H405" i="1"/>
  <c r="H406" i="1"/>
  <c r="H407" i="1"/>
  <c r="H408" i="1"/>
  <c r="H409" i="1"/>
  <c r="H410" i="1"/>
  <c r="H412" i="1"/>
  <c r="H413" i="1"/>
  <c r="H414" i="1"/>
  <c r="H415" i="1"/>
  <c r="H417" i="1"/>
  <c r="H418" i="1"/>
  <c r="H419" i="1"/>
</calcChain>
</file>

<file path=xl/sharedStrings.xml><?xml version="1.0" encoding="utf-8"?>
<sst xmlns="http://schemas.openxmlformats.org/spreadsheetml/2006/main" count="793" uniqueCount="213">
  <si>
    <t>Cerro Flow Products LLC</t>
  </si>
  <si>
    <t>PO Box 66800</t>
  </si>
  <si>
    <t>St Louis MO 63166-6800</t>
  </si>
  <si>
    <t>618-337-6000</t>
  </si>
  <si>
    <t>Special Order</t>
  </si>
  <si>
    <t>Part</t>
  </si>
  <si>
    <t>Size</t>
  </si>
  <si>
    <t>Type</t>
  </si>
  <si>
    <t>Bag Qty</t>
  </si>
  <si>
    <t>Case Qty</t>
  </si>
  <si>
    <r>
      <t xml:space="preserve">Weight EACH </t>
    </r>
    <r>
      <rPr>
        <b/>
        <sz val="8"/>
        <color theme="1"/>
        <rFont val="Calibri"/>
        <family val="2"/>
        <scheme val="minor"/>
      </rPr>
      <t>(lbs)</t>
    </r>
  </si>
  <si>
    <r>
      <t>List Price EACH</t>
    </r>
    <r>
      <rPr>
        <b/>
        <sz val="8"/>
        <color theme="1"/>
        <rFont val="Calibri"/>
        <family val="2"/>
        <scheme val="minor"/>
      </rPr>
      <t xml:space="preserve"> (US$)</t>
    </r>
  </si>
  <si>
    <t>Invoice</t>
  </si>
  <si>
    <t>Coupling with Stop</t>
  </si>
  <si>
    <t>1/2"</t>
  </si>
  <si>
    <t>P x P</t>
  </si>
  <si>
    <t>3/4"</t>
  </si>
  <si>
    <t>1"</t>
  </si>
  <si>
    <t>1-1/4"</t>
  </si>
  <si>
    <t>1-1/2"</t>
  </si>
  <si>
    <t>2"</t>
  </si>
  <si>
    <t>Coupling with Stop XL</t>
  </si>
  <si>
    <t>2-1/2"</t>
  </si>
  <si>
    <t>3"</t>
  </si>
  <si>
    <t>4"</t>
  </si>
  <si>
    <t>Coupling Reducer</t>
  </si>
  <si>
    <t>3/4" x 1/2"</t>
  </si>
  <si>
    <t>1" x 1/2"</t>
  </si>
  <si>
    <t>1" x 3/4"</t>
  </si>
  <si>
    <t>1-1/4" x 1/2"</t>
  </si>
  <si>
    <t>1-1/4" x 3/4"</t>
  </si>
  <si>
    <t>1-1/4" x 1"</t>
  </si>
  <si>
    <t>1-1/2" x 3/4"</t>
  </si>
  <si>
    <t>1-1/2" x 1"</t>
  </si>
  <si>
    <t>1-1/2" x 1-1/4"</t>
  </si>
  <si>
    <t>2" x 3/4"</t>
  </si>
  <si>
    <t>2" x 1"</t>
  </si>
  <si>
    <t>2" x 1-1/4"</t>
  </si>
  <si>
    <t>2" x 1-1/2"</t>
  </si>
  <si>
    <t>Coupling Reducer XL</t>
  </si>
  <si>
    <t>2-1/2" x 1"</t>
  </si>
  <si>
    <t>2-1/2" x 1-1/4"</t>
  </si>
  <si>
    <t>2-1/2" x 1-1/2"</t>
  </si>
  <si>
    <t>2-1/2" x 2"</t>
  </si>
  <si>
    <t>3" x 1-1/4"</t>
  </si>
  <si>
    <t>3" x 1-1/2"</t>
  </si>
  <si>
    <t>3" x 2"</t>
  </si>
  <si>
    <t>3" x 2-1/2"</t>
  </si>
  <si>
    <t>4" x 2"</t>
  </si>
  <si>
    <t>4" x 2-1/2"</t>
  </si>
  <si>
    <t>4" x 3"</t>
  </si>
  <si>
    <t>Bushing Reducer</t>
  </si>
  <si>
    <t>FTG x P</t>
  </si>
  <si>
    <t>1-1/2" x 1/2"</t>
  </si>
  <si>
    <t>2" x 1/2"</t>
  </si>
  <si>
    <t>Bushing Reducer XL</t>
  </si>
  <si>
    <t>90 Elbow</t>
  </si>
  <si>
    <t>90 Elbow XL</t>
  </si>
  <si>
    <t>90 Elbow Reducing</t>
  </si>
  <si>
    <t>90 Street Elbow</t>
  </si>
  <si>
    <t>P x FTG</t>
  </si>
  <si>
    <t>90 Street Elbow XL</t>
  </si>
  <si>
    <t>90 Extended Street Elbow</t>
  </si>
  <si>
    <t>45 Elbow</t>
  </si>
  <si>
    <t>45 Elbow XL</t>
  </si>
  <si>
    <t>45 Street Elbow</t>
  </si>
  <si>
    <t>45 Street Elbow XL</t>
  </si>
  <si>
    <t>Coupling no Stop</t>
  </si>
  <si>
    <t>Coupling no Stop XL</t>
  </si>
  <si>
    <t>Extended Coupling no Stop</t>
  </si>
  <si>
    <t>Tee - Equal</t>
  </si>
  <si>
    <t>P x P x P</t>
  </si>
  <si>
    <t>Tee - Equal XL</t>
  </si>
  <si>
    <t>1/2" x 1/2" x 3/4"</t>
  </si>
  <si>
    <t>1/2" x 1/2" x 1"</t>
  </si>
  <si>
    <t>3/4" x 1/2" x 1/2"</t>
  </si>
  <si>
    <t>3/4" x 1/2" x 3/4"</t>
  </si>
  <si>
    <t>3/4" x 3/4" x 1/2"</t>
  </si>
  <si>
    <t>3/4" x 3/4" x 1"</t>
  </si>
  <si>
    <t>1" x 1/2" x 1/2"</t>
  </si>
  <si>
    <t>1" x 1/2" x 3/4"</t>
  </si>
  <si>
    <t>1" x 1/2" x 1"</t>
  </si>
  <si>
    <t>1" x 3/4" x 1/2"</t>
  </si>
  <si>
    <t>1" x 3/4" x 3/4"</t>
  </si>
  <si>
    <t>1" x 3/4" x 1"</t>
  </si>
  <si>
    <t>1" x 1" x 1/2"</t>
  </si>
  <si>
    <t>1" x 1" x 3/4"</t>
  </si>
  <si>
    <t>1" x 1" x 1-1/4"</t>
  </si>
  <si>
    <t>1-1/4" x 3/4" x 1/2"</t>
  </si>
  <si>
    <t>1-1/4" x 3/4" x 3/4"</t>
  </si>
  <si>
    <t>1-1/4" x 3/4" x 1"</t>
  </si>
  <si>
    <t>1-1/4" x 1/2" x 1-1/4"</t>
  </si>
  <si>
    <t>1-1/4" x 3/4" x 1-1/4"</t>
  </si>
  <si>
    <t>1-1/4" x 1" x 1/2"</t>
  </si>
  <si>
    <t>1-1/4" x 1" x 3/4"</t>
  </si>
  <si>
    <t>1-1/4" x 1" x 1"</t>
  </si>
  <si>
    <t>1-1/4" x 1" x 1-1/4"</t>
  </si>
  <si>
    <t>1-1/4" x 1-1/4" x 1/2"</t>
  </si>
  <si>
    <t>1-1/4" x 1-1/4" x 3/4"</t>
  </si>
  <si>
    <t>1-1/4" x 1-1/4" x 1"</t>
  </si>
  <si>
    <t>1-1/2" x 1" x 3/4"</t>
  </si>
  <si>
    <t>1-1/2" x 1" x 1"</t>
  </si>
  <si>
    <t>1-1/2" x 1" x 1-1/2"</t>
  </si>
  <si>
    <t>1-1/2" x 1-1/4" x 3/4"</t>
  </si>
  <si>
    <t>1-1/2" x 1-1/4" x 1"</t>
  </si>
  <si>
    <t>1-1/2" x 1-1/4" x 1-1/4"</t>
  </si>
  <si>
    <t>1-1/2" x 1-1/4" x 1-1/2"</t>
  </si>
  <si>
    <t>1-1/2" x 1-1/2" x 1/2"</t>
  </si>
  <si>
    <t>1-1/2" x 1-1/2" x 3/4"</t>
  </si>
  <si>
    <t>1-1/2" x 1-1/2" x 1"</t>
  </si>
  <si>
    <t>1-1/2" x 1-1/2" x 1-1/4"</t>
  </si>
  <si>
    <t>2" x 1" x 1"</t>
  </si>
  <si>
    <t>2" x 1-1/4" x 1-1/4"</t>
  </si>
  <si>
    <t>2" x 1-1/2" x 3/4"</t>
  </si>
  <si>
    <t>2" x 1-1/2" x 1"</t>
  </si>
  <si>
    <t>2" x 1-1/2" x 1-1/4"</t>
  </si>
  <si>
    <t>2" x 1-1/2" x 1-1/2"</t>
  </si>
  <si>
    <t>2" x 1-1/2" x 2"</t>
  </si>
  <si>
    <t>2" x 2" x 1/2"</t>
  </si>
  <si>
    <t>2" x 2" x 3/4"</t>
  </si>
  <si>
    <t>2" x 2" x 1"</t>
  </si>
  <si>
    <t>2" x 2" x 1-1/4"</t>
  </si>
  <si>
    <t>2" x 2" x 1-1/2"</t>
  </si>
  <si>
    <t>Tee - Reducer XL</t>
  </si>
  <si>
    <t>2-1/2" x 3/4" x 2-1/2"</t>
  </si>
  <si>
    <t>2-1/2" x 1" x 2-1/2"</t>
  </si>
  <si>
    <t>2-1/2" x 1-1/4" x 2-1/2"</t>
  </si>
  <si>
    <t>2-1/2" x 1-1/2" x 2-1/2"</t>
  </si>
  <si>
    <t>2-1/2" x 2" x 3/4"</t>
  </si>
  <si>
    <t>2-1/2" x 2" x 1"</t>
  </si>
  <si>
    <t>2-1/2" x 2" x 1-1/4"</t>
  </si>
  <si>
    <t>2-1/2" x 2" x 1-1/2"</t>
  </si>
  <si>
    <t>2-1/2" x 2" x 2"</t>
  </si>
  <si>
    <t>2-1/2" x 2" x 2-1/2"</t>
  </si>
  <si>
    <t>2-1/2" x 2-1/2" x 1/2"</t>
  </si>
  <si>
    <t>2-1/2" x 2-1/2" x 3/4"</t>
  </si>
  <si>
    <t>2-1/2" x 2-1/2" x 1"</t>
  </si>
  <si>
    <t>2-1/2" x 2-1/2" x 1-1/4"</t>
  </si>
  <si>
    <t>2-1/2" x 2-1/2" x 1-1/2"</t>
  </si>
  <si>
    <t>2-1/2" x 2-1/2" x 2"</t>
  </si>
  <si>
    <t>3" x 3/4" x 3"</t>
  </si>
  <si>
    <t>3" x 1" x 3"</t>
  </si>
  <si>
    <t>3" x 1-1/4" x 3"</t>
  </si>
  <si>
    <t>3" x 1-1/2" x 3"</t>
  </si>
  <si>
    <t>3" x 2" x 2"</t>
  </si>
  <si>
    <t>3" x 2" x 2-1/2"</t>
  </si>
  <si>
    <t>3" x 2" x 3"</t>
  </si>
  <si>
    <t>3" x 2-1/2" x 2"</t>
  </si>
  <si>
    <t>3" x 2-1/2" x 2-1/2"</t>
  </si>
  <si>
    <t>3" x 2-1/2" x 3"</t>
  </si>
  <si>
    <t>3" x 3" x 1/2"</t>
  </si>
  <si>
    <t>3" x 3" x 3/4"</t>
  </si>
  <si>
    <t>3" x 3" x 1"</t>
  </si>
  <si>
    <t>3" x 3" x 1-1/4"</t>
  </si>
  <si>
    <t>3" x 3" x 1-1/2"</t>
  </si>
  <si>
    <t>3" x 3" x 2"</t>
  </si>
  <si>
    <t>3" x 3" x 2-1/2"</t>
  </si>
  <si>
    <t>4" x 3" x 2"</t>
  </si>
  <si>
    <t>4" x 3" x 3"</t>
  </si>
  <si>
    <t>4" x 4" x 3/4"</t>
  </si>
  <si>
    <t>4" x 4" x 1"</t>
  </si>
  <si>
    <t>4" x 4" x 1-1/4"</t>
  </si>
  <si>
    <t>4" x 4" x 1-1/2"</t>
  </si>
  <si>
    <t>4" x 4" x 2"</t>
  </si>
  <si>
    <t>4" x 4" x 2-1/2"</t>
  </si>
  <si>
    <t>4" x 4" x 3"</t>
  </si>
  <si>
    <t>Cap</t>
  </si>
  <si>
    <t>P</t>
  </si>
  <si>
    <t>Cap XL</t>
  </si>
  <si>
    <t>Cross Over</t>
  </si>
  <si>
    <t>Street Cross Over</t>
  </si>
  <si>
    <t>Male  Adapter</t>
  </si>
  <si>
    <t>P x MPT</t>
  </si>
  <si>
    <t>1/2" x 3/8"</t>
  </si>
  <si>
    <t>1/2" x 3/4"</t>
  </si>
  <si>
    <t>3/4" x 1"</t>
  </si>
  <si>
    <t>1" x 1-1/4"</t>
  </si>
  <si>
    <t>1-1/4" x 1-1/2"</t>
  </si>
  <si>
    <t>1-1/2" x 2"</t>
  </si>
  <si>
    <t>Male  Adapter XL</t>
  </si>
  <si>
    <t>Female Adapter</t>
  </si>
  <si>
    <t>P x FPT</t>
  </si>
  <si>
    <t>Female Adapter XL</t>
  </si>
  <si>
    <t>Male Street Adapter</t>
  </si>
  <si>
    <t>FTG x MPT</t>
  </si>
  <si>
    <t>Female Street Adapter</t>
  </si>
  <si>
    <t>FTG x FPT</t>
  </si>
  <si>
    <t>Union</t>
  </si>
  <si>
    <t>Union Tailpiece w British Pipe Threads</t>
  </si>
  <si>
    <t>1/2" x 1"</t>
  </si>
  <si>
    <t>P x F BSP</t>
  </si>
  <si>
    <t>Tee - Adapter</t>
  </si>
  <si>
    <t>P x P x FPT</t>
  </si>
  <si>
    <t>3/4" x 3/4" x 1/4"</t>
  </si>
  <si>
    <t>3/4" x 3/4  x 1/2"</t>
  </si>
  <si>
    <t>Tee - Adapter XL</t>
  </si>
  <si>
    <t>90 Elbow Male Adapter</t>
  </si>
  <si>
    <t>90 Elbow Female Adapter</t>
  </si>
  <si>
    <t>PEX Adapter</t>
  </si>
  <si>
    <t>P x PEX</t>
  </si>
  <si>
    <t xml:space="preserve">90 Elbow Hi Ear </t>
  </si>
  <si>
    <t>90 Elbow Drop Ear</t>
  </si>
  <si>
    <t xml:space="preserve">Union - Carbon steel Di-electric </t>
  </si>
  <si>
    <t xml:space="preserve">Flange </t>
  </si>
  <si>
    <t>P - BP</t>
  </si>
  <si>
    <t>Flange XL</t>
  </si>
  <si>
    <t>Tee - Reducer Branch</t>
  </si>
  <si>
    <t>Tee - Reducer (All 3 legs different)</t>
  </si>
  <si>
    <t>Tee - Reducer Branch XL</t>
  </si>
  <si>
    <t>4" x 4" x 1/2"</t>
  </si>
  <si>
    <t>Discount Multiplier =</t>
  </si>
  <si>
    <t>Price List: CP-250226</t>
  </si>
  <si>
    <t>Effective: March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</si>
</sst>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[$$-409]* #,##0.00_);_([$$-409]* \(#,##0.00\);_([$$-409]* &quot;-&quot;??_);_(@_)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65" fontId="1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3" borderId="0" xfId="0" applyFont="1" applyFill="1"/>
    <xf numFmtId="0" fontId="0" fillId="3" borderId="0" xfId="0" applyFont="1" applyFill="1"/>
    <xf numFmtId="164" fontId="0" fillId="3" borderId="0" xfId="0" applyNumberFormat="1" applyFont="1" applyFill="1"/>
    <xf numFmtId="165" fontId="0" fillId="3" borderId="0" xfId="0" applyNumberFormat="1" applyFont="1" applyFill="1"/>
    <xf numFmtId="165" fontId="0" fillId="3" borderId="2" xfId="0" applyNumberFormat="1" applyFont="1" applyFill="1" applyBorder="1"/>
    <xf numFmtId="0" fontId="0" fillId="0" borderId="1" xfId="0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Font="1" applyFill="1" applyBorder="1"/>
    <xf numFmtId="0" fontId="0" fillId="2" borderId="1" xfId="0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0" fontId="0" fillId="3" borderId="0" xfId="0" applyFont="1" applyFill="1" applyBorder="1"/>
    <xf numFmtId="164" fontId="0" fillId="3" borderId="0" xfId="0" applyNumberFormat="1" applyFont="1" applyFill="1" applyBorder="1"/>
    <xf numFmtId="0" fontId="0" fillId="4" borderId="1" xfId="0" applyFont="1" applyFill="1" applyBorder="1"/>
    <xf numFmtId="166" fontId="0" fillId="5" borderId="0" xfId="0" applyNumberFormat="1" applyFont="1" applyFill="1"/>
    <xf numFmtId="165" fontId="4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1</xdr:col>
      <xdr:colOff>1333501</xdr:colOff>
      <xdr:row>3</xdr:row>
      <xdr:rowOff>4139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38100"/>
          <a:ext cx="1824990" cy="514679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12</xdr:row>
      <xdr:rowOff>161925</xdr:rowOff>
    </xdr:from>
    <xdr:to>
      <xdr:col>9</xdr:col>
      <xdr:colOff>450291</xdr:colOff>
      <xdr:row>16</xdr:row>
      <xdr:rowOff>105195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2724150"/>
          <a:ext cx="850341" cy="70527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7</xdr:row>
      <xdr:rowOff>19050</xdr:rowOff>
    </xdr:from>
    <xdr:to>
      <xdr:col>9</xdr:col>
      <xdr:colOff>388495</xdr:colOff>
      <xdr:row>9</xdr:row>
      <xdr:rowOff>76499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628775"/>
          <a:ext cx="731395" cy="43844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31</xdr:row>
      <xdr:rowOff>152400</xdr:rowOff>
    </xdr:from>
    <xdr:to>
      <xdr:col>9</xdr:col>
      <xdr:colOff>495721</xdr:colOff>
      <xdr:row>36</xdr:row>
      <xdr:rowOff>432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6334125"/>
          <a:ext cx="943396" cy="800532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228601</xdr:colOff>
      <xdr:row>18</xdr:row>
      <xdr:rowOff>66675</xdr:rowOff>
    </xdr:from>
    <xdr:to>
      <xdr:col>9</xdr:col>
      <xdr:colOff>414761</xdr:colOff>
      <xdr:row>21</xdr:row>
      <xdr:rowOff>66963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3771900"/>
          <a:ext cx="795760" cy="571788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43</xdr:row>
      <xdr:rowOff>188883</xdr:rowOff>
    </xdr:from>
    <xdr:to>
      <xdr:col>9</xdr:col>
      <xdr:colOff>428625</xdr:colOff>
      <xdr:row>47</xdr:row>
      <xdr:rowOff>66968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8656608"/>
          <a:ext cx="923924" cy="64008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59</xdr:row>
      <xdr:rowOff>180975</xdr:rowOff>
    </xdr:from>
    <xdr:to>
      <xdr:col>9</xdr:col>
      <xdr:colOff>549732</xdr:colOff>
      <xdr:row>64</xdr:row>
      <xdr:rowOff>76554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6" y="11696700"/>
          <a:ext cx="1092656" cy="848079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200026</xdr:colOff>
      <xdr:row>72</xdr:row>
      <xdr:rowOff>31842</xdr:rowOff>
    </xdr:from>
    <xdr:to>
      <xdr:col>9</xdr:col>
      <xdr:colOff>371476</xdr:colOff>
      <xdr:row>75</xdr:row>
      <xdr:rowOff>133799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6" y="14024067"/>
          <a:ext cx="781050" cy="673457"/>
        </a:xfrm>
        <a:prstGeom prst="rect">
          <a:avLst/>
        </a:prstGeom>
      </xdr:spPr>
    </xdr:pic>
    <xdr:clientData/>
  </xdr:twoCellAnchor>
  <xdr:twoCellAnchor editAs="oneCell">
    <xdr:from>
      <xdr:col>8</xdr:col>
      <xdr:colOff>142503</xdr:colOff>
      <xdr:row>79</xdr:row>
      <xdr:rowOff>57150</xdr:rowOff>
    </xdr:from>
    <xdr:to>
      <xdr:col>9</xdr:col>
      <xdr:colOff>488361</xdr:colOff>
      <xdr:row>83</xdr:row>
      <xdr:rowOff>114772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353" y="15382875"/>
          <a:ext cx="955458" cy="819622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276226</xdr:colOff>
      <xdr:row>84</xdr:row>
      <xdr:rowOff>66674</xdr:rowOff>
    </xdr:from>
    <xdr:to>
      <xdr:col>9</xdr:col>
      <xdr:colOff>416056</xdr:colOff>
      <xdr:row>88</xdr:row>
      <xdr:rowOff>76200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6" y="16344899"/>
          <a:ext cx="749430" cy="77152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88</xdr:row>
      <xdr:rowOff>57150</xdr:rowOff>
    </xdr:from>
    <xdr:to>
      <xdr:col>9</xdr:col>
      <xdr:colOff>432997</xdr:colOff>
      <xdr:row>93</xdr:row>
      <xdr:rowOff>10035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1" y="17097375"/>
          <a:ext cx="756846" cy="90538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93</xdr:row>
      <xdr:rowOff>0</xdr:rowOff>
    </xdr:from>
    <xdr:to>
      <xdr:col>9</xdr:col>
      <xdr:colOff>562720</xdr:colOff>
      <xdr:row>98</xdr:row>
      <xdr:rowOff>171980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7992725"/>
          <a:ext cx="972295" cy="112448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98</xdr:row>
      <xdr:rowOff>174278</xdr:rowOff>
    </xdr:from>
    <xdr:to>
      <xdr:col>9</xdr:col>
      <xdr:colOff>590550</xdr:colOff>
      <xdr:row>102</xdr:row>
      <xdr:rowOff>19572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9119503"/>
          <a:ext cx="1162050" cy="607294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102</xdr:row>
      <xdr:rowOff>62504</xdr:rowOff>
    </xdr:from>
    <xdr:to>
      <xdr:col>9</xdr:col>
      <xdr:colOff>333375</xdr:colOff>
      <xdr:row>105</xdr:row>
      <xdr:rowOff>48040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1" y="19769729"/>
          <a:ext cx="676274" cy="55703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105</xdr:row>
      <xdr:rowOff>95249</xdr:rowOff>
    </xdr:from>
    <xdr:to>
      <xdr:col>9</xdr:col>
      <xdr:colOff>515953</xdr:colOff>
      <xdr:row>109</xdr:row>
      <xdr:rowOff>171938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20373974"/>
          <a:ext cx="973153" cy="838689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110</xdr:row>
      <xdr:rowOff>133350</xdr:rowOff>
    </xdr:from>
    <xdr:to>
      <xdr:col>9</xdr:col>
      <xdr:colOff>392091</xdr:colOff>
      <xdr:row>113</xdr:row>
      <xdr:rowOff>162345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21364575"/>
          <a:ext cx="734991" cy="6004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116</xdr:row>
      <xdr:rowOff>57150</xdr:rowOff>
    </xdr:from>
    <xdr:to>
      <xdr:col>9</xdr:col>
      <xdr:colOff>517485</xdr:colOff>
      <xdr:row>120</xdr:row>
      <xdr:rowOff>124296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22431375"/>
          <a:ext cx="936585" cy="829146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228602</xdr:colOff>
      <xdr:row>122</xdr:row>
      <xdr:rowOff>0</xdr:rowOff>
    </xdr:from>
    <xdr:to>
      <xdr:col>9</xdr:col>
      <xdr:colOff>385310</xdr:colOff>
      <xdr:row>124</xdr:row>
      <xdr:rowOff>133651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2" y="23517225"/>
          <a:ext cx="766308" cy="514651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127</xdr:row>
      <xdr:rowOff>114299</xdr:rowOff>
    </xdr:from>
    <xdr:to>
      <xdr:col>9</xdr:col>
      <xdr:colOff>470054</xdr:colOff>
      <xdr:row>131</xdr:row>
      <xdr:rowOff>152400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584024"/>
          <a:ext cx="879629" cy="80010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132</xdr:row>
      <xdr:rowOff>95250</xdr:rowOff>
    </xdr:from>
    <xdr:to>
      <xdr:col>9</xdr:col>
      <xdr:colOff>546589</xdr:colOff>
      <xdr:row>134</xdr:row>
      <xdr:rowOff>182879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5517475"/>
          <a:ext cx="1003788" cy="476249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139</xdr:row>
      <xdr:rowOff>57150</xdr:rowOff>
    </xdr:from>
    <xdr:to>
      <xdr:col>9</xdr:col>
      <xdr:colOff>472708</xdr:colOff>
      <xdr:row>142</xdr:row>
      <xdr:rowOff>181410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1" y="26812875"/>
          <a:ext cx="948957" cy="69576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145</xdr:row>
      <xdr:rowOff>0</xdr:rowOff>
    </xdr:from>
    <xdr:to>
      <xdr:col>9</xdr:col>
      <xdr:colOff>622688</xdr:colOff>
      <xdr:row>150</xdr:row>
      <xdr:rowOff>67176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27898725"/>
          <a:ext cx="1184663" cy="1019676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151</xdr:row>
      <xdr:rowOff>95249</xdr:rowOff>
    </xdr:from>
    <xdr:to>
      <xdr:col>9</xdr:col>
      <xdr:colOff>575982</xdr:colOff>
      <xdr:row>155</xdr:row>
      <xdr:rowOff>124244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29136974"/>
          <a:ext cx="1118907" cy="790995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180976</xdr:colOff>
      <xdr:row>171</xdr:row>
      <xdr:rowOff>123825</xdr:rowOff>
    </xdr:from>
    <xdr:to>
      <xdr:col>9</xdr:col>
      <xdr:colOff>614837</xdr:colOff>
      <xdr:row>175</xdr:row>
      <xdr:rowOff>152836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6" y="32975550"/>
          <a:ext cx="1043461" cy="79101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225</xdr:row>
      <xdr:rowOff>9525</xdr:rowOff>
    </xdr:from>
    <xdr:to>
      <xdr:col>9</xdr:col>
      <xdr:colOff>752475</xdr:colOff>
      <xdr:row>230</xdr:row>
      <xdr:rowOff>85943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43148250"/>
          <a:ext cx="1209674" cy="1028918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238126</xdr:colOff>
      <xdr:row>204</xdr:row>
      <xdr:rowOff>0</xdr:rowOff>
    </xdr:from>
    <xdr:to>
      <xdr:col>9</xdr:col>
      <xdr:colOff>826315</xdr:colOff>
      <xdr:row>209</xdr:row>
      <xdr:rowOff>86184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6" y="39138225"/>
          <a:ext cx="1197789" cy="1038684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247</xdr:row>
      <xdr:rowOff>57416</xdr:rowOff>
    </xdr:from>
    <xdr:to>
      <xdr:col>9</xdr:col>
      <xdr:colOff>371475</xdr:colOff>
      <xdr:row>250</xdr:row>
      <xdr:rowOff>143141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47387141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251</xdr:row>
      <xdr:rowOff>161925</xdr:rowOff>
    </xdr:from>
    <xdr:to>
      <xdr:col>9</xdr:col>
      <xdr:colOff>342900</xdr:colOff>
      <xdr:row>257</xdr:row>
      <xdr:rowOff>21526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48253650"/>
          <a:ext cx="657224" cy="100260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257</xdr:row>
      <xdr:rowOff>180975</xdr:rowOff>
    </xdr:from>
    <xdr:to>
      <xdr:col>9</xdr:col>
      <xdr:colOff>599985</xdr:colOff>
      <xdr:row>260</xdr:row>
      <xdr:rowOff>152795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49415700"/>
          <a:ext cx="1200060" cy="54332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19051</xdr:colOff>
      <xdr:row>261</xdr:row>
      <xdr:rowOff>19034</xdr:rowOff>
    </xdr:from>
    <xdr:to>
      <xdr:col>9</xdr:col>
      <xdr:colOff>581025</xdr:colOff>
      <xdr:row>264</xdr:row>
      <xdr:rowOff>76643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50015759"/>
          <a:ext cx="1171574" cy="6291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161926</xdr:colOff>
      <xdr:row>265</xdr:row>
      <xdr:rowOff>71497</xdr:rowOff>
    </xdr:from>
    <xdr:to>
      <xdr:col>9</xdr:col>
      <xdr:colOff>428626</xdr:colOff>
      <xdr:row>268</xdr:row>
      <xdr:rowOff>143179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6" y="50830222"/>
          <a:ext cx="876300" cy="643182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281</xdr:row>
      <xdr:rowOff>114300</xdr:rowOff>
    </xdr:from>
    <xdr:to>
      <xdr:col>9</xdr:col>
      <xdr:colOff>581620</xdr:colOff>
      <xdr:row>286</xdr:row>
      <xdr:rowOff>86100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53921025"/>
          <a:ext cx="1134070" cy="92430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288</xdr:row>
      <xdr:rowOff>38099</xdr:rowOff>
    </xdr:from>
    <xdr:to>
      <xdr:col>9</xdr:col>
      <xdr:colOff>403496</xdr:colOff>
      <xdr:row>291</xdr:row>
      <xdr:rowOff>171730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55178324"/>
          <a:ext cx="832121" cy="705131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300</xdr:row>
      <xdr:rowOff>76200</xdr:rowOff>
    </xdr:from>
    <xdr:to>
      <xdr:col>9</xdr:col>
      <xdr:colOff>573060</xdr:colOff>
      <xdr:row>306</xdr:row>
      <xdr:rowOff>48074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7502425"/>
          <a:ext cx="1144560" cy="111487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307</xdr:row>
      <xdr:rowOff>116118</xdr:rowOff>
    </xdr:from>
    <xdr:to>
      <xdr:col>9</xdr:col>
      <xdr:colOff>581025</xdr:colOff>
      <xdr:row>311</xdr:row>
      <xdr:rowOff>66944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58875843"/>
          <a:ext cx="1171575" cy="712826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317</xdr:row>
      <xdr:rowOff>28575</xdr:rowOff>
    </xdr:from>
    <xdr:to>
      <xdr:col>9</xdr:col>
      <xdr:colOff>503940</xdr:colOff>
      <xdr:row>321</xdr:row>
      <xdr:rowOff>38443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60693300"/>
          <a:ext cx="999240" cy="771868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330</xdr:row>
      <xdr:rowOff>152399</xdr:rowOff>
    </xdr:from>
    <xdr:to>
      <xdr:col>9</xdr:col>
      <xdr:colOff>597622</xdr:colOff>
      <xdr:row>333</xdr:row>
      <xdr:rowOff>181322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63293624"/>
          <a:ext cx="1159596" cy="600423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335</xdr:row>
      <xdr:rowOff>178650</xdr:rowOff>
    </xdr:from>
    <xdr:to>
      <xdr:col>9</xdr:col>
      <xdr:colOff>619125</xdr:colOff>
      <xdr:row>339</xdr:row>
      <xdr:rowOff>95621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4272375"/>
          <a:ext cx="1190625" cy="678971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342</xdr:row>
      <xdr:rowOff>60125</xdr:rowOff>
    </xdr:from>
    <xdr:to>
      <xdr:col>9</xdr:col>
      <xdr:colOff>514350</xdr:colOff>
      <xdr:row>345</xdr:row>
      <xdr:rowOff>181402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5487350"/>
          <a:ext cx="981075" cy="692777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348</xdr:row>
      <xdr:rowOff>14836</xdr:rowOff>
    </xdr:from>
    <xdr:to>
      <xdr:col>9</xdr:col>
      <xdr:colOff>457201</xdr:colOff>
      <xdr:row>353</xdr:row>
      <xdr:rowOff>57645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66585061"/>
          <a:ext cx="952500" cy="995309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355</xdr:row>
      <xdr:rowOff>42396</xdr:rowOff>
    </xdr:from>
    <xdr:to>
      <xdr:col>9</xdr:col>
      <xdr:colOff>523875</xdr:colOff>
      <xdr:row>359</xdr:row>
      <xdr:rowOff>48046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67946121"/>
          <a:ext cx="1000125" cy="7676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366</xdr:row>
      <xdr:rowOff>137273</xdr:rowOff>
    </xdr:from>
    <xdr:to>
      <xdr:col>9</xdr:col>
      <xdr:colOff>609600</xdr:colOff>
      <xdr:row>372</xdr:row>
      <xdr:rowOff>48101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70136498"/>
          <a:ext cx="1171574" cy="1053828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142876</xdr:colOff>
      <xdr:row>374</xdr:row>
      <xdr:rowOff>28575</xdr:rowOff>
    </xdr:from>
    <xdr:to>
      <xdr:col>9</xdr:col>
      <xdr:colOff>365268</xdr:colOff>
      <xdr:row>379</xdr:row>
      <xdr:rowOff>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6" y="71551800"/>
          <a:ext cx="831992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380</xdr:row>
      <xdr:rowOff>85725</xdr:rowOff>
    </xdr:from>
    <xdr:to>
      <xdr:col>9</xdr:col>
      <xdr:colOff>419150</xdr:colOff>
      <xdr:row>385</xdr:row>
      <xdr:rowOff>28575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1" y="72751950"/>
          <a:ext cx="838249" cy="89535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389</xdr:row>
      <xdr:rowOff>152400</xdr:rowOff>
    </xdr:from>
    <xdr:to>
      <xdr:col>9</xdr:col>
      <xdr:colOff>522162</xdr:colOff>
      <xdr:row>393</xdr:row>
      <xdr:rowOff>133660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74533125"/>
          <a:ext cx="988887" cy="743260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393</xdr:row>
      <xdr:rowOff>82183</xdr:rowOff>
    </xdr:from>
    <xdr:to>
      <xdr:col>9</xdr:col>
      <xdr:colOff>200025</xdr:colOff>
      <xdr:row>398</xdr:row>
      <xdr:rowOff>162591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4" y="75224908"/>
          <a:ext cx="476251" cy="103290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399</xdr:row>
      <xdr:rowOff>9525</xdr:rowOff>
    </xdr:from>
    <xdr:to>
      <xdr:col>9</xdr:col>
      <xdr:colOff>200649</xdr:colOff>
      <xdr:row>404</xdr:row>
      <xdr:rowOff>38779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6295250"/>
          <a:ext cx="524499" cy="981754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411</xdr:row>
      <xdr:rowOff>83624</xdr:rowOff>
    </xdr:from>
    <xdr:to>
      <xdr:col>9</xdr:col>
      <xdr:colOff>514350</xdr:colOff>
      <xdr:row>414</xdr:row>
      <xdr:rowOff>95568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8655349"/>
          <a:ext cx="1066800" cy="583444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415</xdr:row>
      <xdr:rowOff>46885</xdr:rowOff>
    </xdr:from>
    <xdr:to>
      <xdr:col>9</xdr:col>
      <xdr:colOff>542926</xdr:colOff>
      <xdr:row>418</xdr:row>
      <xdr:rowOff>86101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79380610"/>
          <a:ext cx="1104900" cy="61071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405</xdr:row>
      <xdr:rowOff>9524</xdr:rowOff>
    </xdr:from>
    <xdr:to>
      <xdr:col>9</xdr:col>
      <xdr:colOff>414894</xdr:colOff>
      <xdr:row>410</xdr:row>
      <xdr:rowOff>10001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77438249"/>
          <a:ext cx="976868" cy="952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4"/>
  <sheetViews>
    <sheetView tabSelected="1" workbookViewId="0">
      <selection activeCell="M10" sqref="M10"/>
    </sheetView>
  </sheetViews>
  <sheetFormatPr defaultRowHeight="14.4" x14ac:dyDescent="0.3"/>
  <cols>
    <col min="1" max="1" width="8" style="1" customWidth="1"/>
    <col min="2" max="2" width="20.6640625" customWidth="1"/>
    <col min="3" max="3" width="10.109375" customWidth="1"/>
    <col min="4" max="4" width="4.5546875" customWidth="1"/>
    <col min="5" max="5" width="6.109375" customWidth="1"/>
    <col min="6" max="6" width="8.5546875" customWidth="1"/>
    <col min="7" max="7" width="11" customWidth="1"/>
    <col min="8" max="8" width="10" customWidth="1"/>
    <col min="10" max="10" width="14.6640625" customWidth="1"/>
  </cols>
  <sheetData>
    <row r="1" spans="1:8" x14ac:dyDescent="0.3">
      <c r="B1" s="1"/>
      <c r="C1" s="1"/>
      <c r="D1" s="1"/>
      <c r="E1" s="1"/>
      <c r="F1" s="2"/>
      <c r="G1" s="3"/>
      <c r="H1" s="4" t="s">
        <v>0</v>
      </c>
    </row>
    <row r="2" spans="1:8" x14ac:dyDescent="0.3">
      <c r="B2" s="1"/>
      <c r="C2" s="1"/>
      <c r="D2" s="1"/>
      <c r="E2" s="1"/>
      <c r="F2" s="2"/>
      <c r="G2" s="3"/>
      <c r="H2" s="5" t="s">
        <v>1</v>
      </c>
    </row>
    <row r="3" spans="1:8" x14ac:dyDescent="0.3">
      <c r="B3" s="1"/>
      <c r="C3" s="1"/>
      <c r="D3" s="1"/>
      <c r="E3" s="1"/>
      <c r="F3" s="2"/>
      <c r="G3" s="3"/>
      <c r="H3" s="5" t="s">
        <v>2</v>
      </c>
    </row>
    <row r="4" spans="1:8" x14ac:dyDescent="0.3">
      <c r="A4" s="1" t="s">
        <v>211</v>
      </c>
      <c r="B4" s="1"/>
      <c r="C4" s="1"/>
      <c r="D4" s="1"/>
      <c r="E4" s="1"/>
      <c r="F4" s="2"/>
      <c r="G4" s="3"/>
      <c r="H4" s="4" t="s">
        <v>3</v>
      </c>
    </row>
    <row r="5" spans="1:8" x14ac:dyDescent="0.3">
      <c r="A5" s="1" t="s">
        <v>212</v>
      </c>
      <c r="B5" s="1"/>
      <c r="C5" s="1"/>
      <c r="D5" s="1"/>
      <c r="E5" s="1"/>
      <c r="F5" s="2"/>
    </row>
    <row r="6" spans="1:8" ht="24.6" customHeight="1" x14ac:dyDescent="0.3">
      <c r="A6" s="6" t="s">
        <v>4</v>
      </c>
      <c r="B6" s="7"/>
      <c r="C6" s="8"/>
      <c r="D6" s="8"/>
      <c r="E6" s="8"/>
      <c r="F6" s="9"/>
      <c r="G6" s="29" t="s">
        <v>210</v>
      </c>
      <c r="H6" s="28">
        <v>1</v>
      </c>
    </row>
    <row r="7" spans="1:8" ht="33" customHeight="1" x14ac:dyDescent="0.3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2" t="s">
        <v>11</v>
      </c>
      <c r="H7" s="12" t="s">
        <v>12</v>
      </c>
    </row>
    <row r="8" spans="1:8" x14ac:dyDescent="0.3">
      <c r="A8" s="13" t="s">
        <v>13</v>
      </c>
      <c r="B8" s="14"/>
      <c r="C8" s="14"/>
      <c r="D8" s="14"/>
      <c r="E8" s="14"/>
      <c r="F8" s="15"/>
      <c r="G8" s="16"/>
      <c r="H8" s="17"/>
    </row>
    <row r="9" spans="1:8" x14ac:dyDescent="0.3">
      <c r="A9" s="18">
        <v>10002</v>
      </c>
      <c r="B9" s="18" t="s">
        <v>14</v>
      </c>
      <c r="C9" s="18" t="s">
        <v>15</v>
      </c>
      <c r="D9" s="18">
        <v>10</v>
      </c>
      <c r="E9" s="18">
        <v>450</v>
      </c>
      <c r="F9" s="19">
        <v>8.0001250559999987E-2</v>
      </c>
      <c r="G9" s="20">
        <v>5.26</v>
      </c>
      <c r="H9" s="20">
        <f t="shared" ref="H9:H14" si="0">G9*$H$6</f>
        <v>5.26</v>
      </c>
    </row>
    <row r="10" spans="1:8" x14ac:dyDescent="0.3">
      <c r="A10" s="18">
        <v>10004</v>
      </c>
      <c r="B10" s="18" t="s">
        <v>16</v>
      </c>
      <c r="C10" s="18" t="s">
        <v>15</v>
      </c>
      <c r="D10" s="18">
        <v>10</v>
      </c>
      <c r="E10" s="18">
        <v>240</v>
      </c>
      <c r="F10" s="19">
        <v>0.131002047792</v>
      </c>
      <c r="G10" s="20">
        <v>7.96</v>
      </c>
      <c r="H10" s="20">
        <f t="shared" si="0"/>
        <v>7.96</v>
      </c>
    </row>
    <row r="11" spans="1:8" x14ac:dyDescent="0.3">
      <c r="A11" s="18">
        <v>10006</v>
      </c>
      <c r="B11" s="18" t="s">
        <v>17</v>
      </c>
      <c r="C11" s="18" t="s">
        <v>15</v>
      </c>
      <c r="D11" s="18">
        <v>5</v>
      </c>
      <c r="E11" s="18">
        <v>150</v>
      </c>
      <c r="F11" s="19">
        <v>0.163002548016</v>
      </c>
      <c r="G11" s="20">
        <v>15.95</v>
      </c>
      <c r="H11" s="20">
        <f t="shared" si="0"/>
        <v>15.95</v>
      </c>
    </row>
    <row r="12" spans="1:8" x14ac:dyDescent="0.3">
      <c r="A12" s="18">
        <v>10008</v>
      </c>
      <c r="B12" s="18" t="s">
        <v>18</v>
      </c>
      <c r="C12" s="18" t="s">
        <v>15</v>
      </c>
      <c r="D12" s="18">
        <v>1</v>
      </c>
      <c r="E12" s="18">
        <v>75</v>
      </c>
      <c r="F12" s="19">
        <v>0.24300379857600002</v>
      </c>
      <c r="G12" s="20">
        <v>19.77</v>
      </c>
      <c r="H12" s="20">
        <f t="shared" si="0"/>
        <v>19.77</v>
      </c>
    </row>
    <row r="13" spans="1:8" x14ac:dyDescent="0.3">
      <c r="A13" s="18">
        <v>10010</v>
      </c>
      <c r="B13" s="18" t="s">
        <v>19</v>
      </c>
      <c r="C13" s="18" t="s">
        <v>15</v>
      </c>
      <c r="D13" s="18">
        <v>1</v>
      </c>
      <c r="E13" s="18">
        <v>50</v>
      </c>
      <c r="F13" s="19">
        <v>0.47400740956800003</v>
      </c>
      <c r="G13" s="20">
        <v>36.04</v>
      </c>
      <c r="H13" s="20">
        <f t="shared" si="0"/>
        <v>36.04</v>
      </c>
    </row>
    <row r="14" spans="1:8" x14ac:dyDescent="0.3">
      <c r="A14" s="18">
        <v>10012</v>
      </c>
      <c r="B14" s="18" t="s">
        <v>20</v>
      </c>
      <c r="C14" s="18" t="s">
        <v>15</v>
      </c>
      <c r="D14" s="18">
        <v>1</v>
      </c>
      <c r="E14" s="18">
        <v>30</v>
      </c>
      <c r="F14" s="19">
        <v>0.60400944172799997</v>
      </c>
      <c r="G14" s="20">
        <v>45.98</v>
      </c>
      <c r="H14" s="20">
        <f t="shared" si="0"/>
        <v>45.98</v>
      </c>
    </row>
    <row r="15" spans="1:8" x14ac:dyDescent="0.3">
      <c r="A15" s="13" t="s">
        <v>21</v>
      </c>
      <c r="B15" s="14"/>
      <c r="C15" s="14"/>
      <c r="D15" s="14"/>
      <c r="E15" s="14"/>
      <c r="F15" s="15"/>
      <c r="G15" s="17"/>
      <c r="H15" s="17"/>
    </row>
    <row r="16" spans="1:8" x14ac:dyDescent="0.3">
      <c r="A16" s="18">
        <v>10014</v>
      </c>
      <c r="B16" s="18" t="s">
        <v>22</v>
      </c>
      <c r="C16" s="18" t="s">
        <v>15</v>
      </c>
      <c r="D16" s="18">
        <v>1</v>
      </c>
      <c r="E16" s="21">
        <v>20</v>
      </c>
      <c r="F16" s="19">
        <v>1.211018930352</v>
      </c>
      <c r="G16" s="20">
        <v>130.87</v>
      </c>
      <c r="H16" s="20">
        <f>G16*$H$6</f>
        <v>130.87</v>
      </c>
    </row>
    <row r="17" spans="1:8" x14ac:dyDescent="0.3">
      <c r="A17" s="18">
        <v>10016</v>
      </c>
      <c r="B17" s="18" t="s">
        <v>23</v>
      </c>
      <c r="C17" s="18" t="s">
        <v>15</v>
      </c>
      <c r="D17" s="18">
        <v>1</v>
      </c>
      <c r="E17" s="18">
        <v>16</v>
      </c>
      <c r="F17" s="19">
        <v>1.669026089808</v>
      </c>
      <c r="G17" s="20">
        <v>166.62</v>
      </c>
      <c r="H17" s="20">
        <f>G17*$H$6</f>
        <v>166.62</v>
      </c>
    </row>
    <row r="18" spans="1:8" x14ac:dyDescent="0.3">
      <c r="A18" s="18">
        <v>10018</v>
      </c>
      <c r="B18" s="18" t="s">
        <v>24</v>
      </c>
      <c r="C18" s="18" t="s">
        <v>15</v>
      </c>
      <c r="D18" s="18">
        <v>1</v>
      </c>
      <c r="E18" s="18">
        <v>6</v>
      </c>
      <c r="F18" s="19">
        <v>2.8820450514239999</v>
      </c>
      <c r="G18" s="20">
        <v>235.78</v>
      </c>
      <c r="H18" s="20">
        <f>G18*$H$6</f>
        <v>235.78</v>
      </c>
    </row>
    <row r="19" spans="1:8" x14ac:dyDescent="0.3">
      <c r="A19" s="13" t="s">
        <v>25</v>
      </c>
      <c r="B19" s="14"/>
      <c r="C19" s="14"/>
      <c r="D19" s="14"/>
      <c r="E19" s="14"/>
      <c r="F19" s="15"/>
      <c r="G19" s="17"/>
      <c r="H19" s="17"/>
    </row>
    <row r="20" spans="1:8" x14ac:dyDescent="0.3">
      <c r="A20" s="18">
        <v>10102</v>
      </c>
      <c r="B20" s="18" t="s">
        <v>26</v>
      </c>
      <c r="C20" s="18" t="s">
        <v>15</v>
      </c>
      <c r="D20" s="18">
        <v>10</v>
      </c>
      <c r="E20" s="18">
        <v>300</v>
      </c>
      <c r="F20" s="19">
        <v>0.124001938368</v>
      </c>
      <c r="G20" s="20">
        <v>24.05</v>
      </c>
      <c r="H20" s="20">
        <f t="shared" ref="H20:H32" si="1">G20*$H$6</f>
        <v>24.05</v>
      </c>
    </row>
    <row r="21" spans="1:8" x14ac:dyDescent="0.3">
      <c r="A21" s="18">
        <v>10104</v>
      </c>
      <c r="B21" s="18" t="s">
        <v>27</v>
      </c>
      <c r="C21" s="18" t="s">
        <v>15</v>
      </c>
      <c r="D21" s="18">
        <v>10</v>
      </c>
      <c r="E21" s="18">
        <v>200</v>
      </c>
      <c r="F21" s="19">
        <v>0.17200268870399998</v>
      </c>
      <c r="G21" s="20">
        <v>44.34</v>
      </c>
      <c r="H21" s="20">
        <f t="shared" si="1"/>
        <v>44.34</v>
      </c>
    </row>
    <row r="22" spans="1:8" x14ac:dyDescent="0.3">
      <c r="A22" s="18">
        <v>10106</v>
      </c>
      <c r="B22" s="18" t="s">
        <v>28</v>
      </c>
      <c r="C22" s="18" t="s">
        <v>15</v>
      </c>
      <c r="D22" s="18">
        <v>10</v>
      </c>
      <c r="E22" s="18">
        <v>200</v>
      </c>
      <c r="F22" s="19">
        <v>0.17700276686399999</v>
      </c>
      <c r="G22" s="20">
        <v>28.09</v>
      </c>
      <c r="H22" s="20">
        <f t="shared" si="1"/>
        <v>28.09</v>
      </c>
    </row>
    <row r="23" spans="1:8" x14ac:dyDescent="0.3">
      <c r="A23" s="18">
        <v>10108</v>
      </c>
      <c r="B23" s="18" t="s">
        <v>29</v>
      </c>
      <c r="C23" s="18" t="s">
        <v>15</v>
      </c>
      <c r="D23" s="18">
        <v>1</v>
      </c>
      <c r="E23" s="18">
        <v>100</v>
      </c>
      <c r="F23" s="19">
        <v>0.25794054</v>
      </c>
      <c r="G23" s="20">
        <v>100.76</v>
      </c>
      <c r="H23" s="20">
        <f t="shared" si="1"/>
        <v>100.76</v>
      </c>
    </row>
    <row r="24" spans="1:8" x14ac:dyDescent="0.3">
      <c r="A24" s="18">
        <v>10110</v>
      </c>
      <c r="B24" s="18" t="s">
        <v>30</v>
      </c>
      <c r="C24" s="18" t="s">
        <v>15</v>
      </c>
      <c r="D24" s="18">
        <v>1</v>
      </c>
      <c r="E24" s="18">
        <v>100</v>
      </c>
      <c r="F24" s="19">
        <v>0.258004033056</v>
      </c>
      <c r="G24" s="20">
        <v>63.03</v>
      </c>
      <c r="H24" s="20">
        <f t="shared" si="1"/>
        <v>63.03</v>
      </c>
    </row>
    <row r="25" spans="1:8" x14ac:dyDescent="0.3">
      <c r="A25" s="18">
        <v>10112</v>
      </c>
      <c r="B25" s="18" t="s">
        <v>31</v>
      </c>
      <c r="C25" s="18" t="s">
        <v>15</v>
      </c>
      <c r="D25" s="18">
        <v>1</v>
      </c>
      <c r="E25" s="18">
        <v>80</v>
      </c>
      <c r="F25" s="19">
        <v>0.258004033056</v>
      </c>
      <c r="G25" s="20">
        <v>40.69</v>
      </c>
      <c r="H25" s="20">
        <f t="shared" si="1"/>
        <v>40.69</v>
      </c>
    </row>
    <row r="26" spans="1:8" x14ac:dyDescent="0.3">
      <c r="A26" s="18">
        <v>10114</v>
      </c>
      <c r="B26" s="18" t="s">
        <v>32</v>
      </c>
      <c r="C26" s="18" t="s">
        <v>15</v>
      </c>
      <c r="D26" s="18">
        <v>1</v>
      </c>
      <c r="E26" s="18">
        <v>75</v>
      </c>
      <c r="F26" s="19">
        <v>0.42700667486400007</v>
      </c>
      <c r="G26" s="20">
        <v>75.319999999999993</v>
      </c>
      <c r="H26" s="20">
        <f t="shared" si="1"/>
        <v>75.319999999999993</v>
      </c>
    </row>
    <row r="27" spans="1:8" x14ac:dyDescent="0.3">
      <c r="A27" s="18">
        <v>10116</v>
      </c>
      <c r="B27" s="18" t="s">
        <v>33</v>
      </c>
      <c r="C27" s="18" t="s">
        <v>15</v>
      </c>
      <c r="D27" s="18">
        <v>1</v>
      </c>
      <c r="E27" s="18">
        <v>75</v>
      </c>
      <c r="F27" s="19">
        <v>0.42800669049600004</v>
      </c>
      <c r="G27" s="20">
        <v>67.62</v>
      </c>
      <c r="H27" s="20">
        <f t="shared" si="1"/>
        <v>67.62</v>
      </c>
    </row>
    <row r="28" spans="1:8" x14ac:dyDescent="0.3">
      <c r="A28" s="18">
        <v>10118</v>
      </c>
      <c r="B28" s="18" t="s">
        <v>34</v>
      </c>
      <c r="C28" s="18" t="s">
        <v>15</v>
      </c>
      <c r="D28" s="18">
        <v>1</v>
      </c>
      <c r="E28" s="18">
        <v>60</v>
      </c>
      <c r="F28" s="19">
        <v>0.40000625280000002</v>
      </c>
      <c r="G28" s="20">
        <v>59.87</v>
      </c>
      <c r="H28" s="20">
        <f t="shared" si="1"/>
        <v>59.87</v>
      </c>
    </row>
    <row r="29" spans="1:8" x14ac:dyDescent="0.3">
      <c r="A29" s="18">
        <v>10120</v>
      </c>
      <c r="B29" s="18" t="s">
        <v>35</v>
      </c>
      <c r="C29" s="18" t="s">
        <v>15</v>
      </c>
      <c r="D29" s="18">
        <v>1</v>
      </c>
      <c r="E29" s="18">
        <v>40</v>
      </c>
      <c r="F29" s="19">
        <v>0.59500930104000005</v>
      </c>
      <c r="G29" s="20">
        <v>71.63</v>
      </c>
      <c r="H29" s="20">
        <f t="shared" si="1"/>
        <v>71.63</v>
      </c>
    </row>
    <row r="30" spans="1:8" x14ac:dyDescent="0.3">
      <c r="A30" s="18">
        <v>10122</v>
      </c>
      <c r="B30" s="18" t="s">
        <v>36</v>
      </c>
      <c r="C30" s="18" t="s">
        <v>15</v>
      </c>
      <c r="D30" s="18">
        <v>1</v>
      </c>
      <c r="E30" s="18">
        <v>40</v>
      </c>
      <c r="F30" s="19">
        <v>0.59100923851200005</v>
      </c>
      <c r="G30" s="20">
        <v>104.28</v>
      </c>
      <c r="H30" s="20">
        <f t="shared" si="1"/>
        <v>104.28</v>
      </c>
    </row>
    <row r="31" spans="1:8" x14ac:dyDescent="0.3">
      <c r="A31" s="18">
        <v>10124</v>
      </c>
      <c r="B31" s="18" t="s">
        <v>37</v>
      </c>
      <c r="C31" s="18" t="s">
        <v>15</v>
      </c>
      <c r="D31" s="18">
        <v>1</v>
      </c>
      <c r="E31" s="18">
        <v>40</v>
      </c>
      <c r="F31" s="19">
        <v>0.55200862886400004</v>
      </c>
      <c r="G31" s="20">
        <v>86.78</v>
      </c>
      <c r="H31" s="20">
        <f t="shared" si="1"/>
        <v>86.78</v>
      </c>
    </row>
    <row r="32" spans="1:8" x14ac:dyDescent="0.3">
      <c r="A32" s="18">
        <v>10126</v>
      </c>
      <c r="B32" s="18" t="s">
        <v>38</v>
      </c>
      <c r="C32" s="18" t="s">
        <v>15</v>
      </c>
      <c r="D32" s="18">
        <v>1</v>
      </c>
      <c r="E32" s="18">
        <v>40</v>
      </c>
      <c r="F32" s="19">
        <v>0.59524739999999998</v>
      </c>
      <c r="G32" s="20">
        <v>67.400000000000006</v>
      </c>
      <c r="H32" s="20">
        <f t="shared" si="1"/>
        <v>67.400000000000006</v>
      </c>
    </row>
    <row r="33" spans="1:8" x14ac:dyDescent="0.3">
      <c r="A33" s="13" t="s">
        <v>39</v>
      </c>
      <c r="B33" s="14"/>
      <c r="C33" s="14"/>
      <c r="D33" s="14"/>
      <c r="E33" s="14"/>
      <c r="F33" s="15"/>
      <c r="G33" s="17"/>
      <c r="H33" s="17"/>
    </row>
    <row r="34" spans="1:8" x14ac:dyDescent="0.3">
      <c r="A34" s="21">
        <v>10128</v>
      </c>
      <c r="B34" s="18" t="s">
        <v>40</v>
      </c>
      <c r="C34" s="18" t="s">
        <v>15</v>
      </c>
      <c r="D34" s="18">
        <v>1</v>
      </c>
      <c r="E34" s="18">
        <v>25</v>
      </c>
      <c r="F34" s="19">
        <v>0.82701292766400003</v>
      </c>
      <c r="G34" s="20">
        <v>266.27999999999997</v>
      </c>
      <c r="H34" s="20">
        <f t="shared" ref="H34:H44" si="2">G34*$H$6</f>
        <v>266.27999999999997</v>
      </c>
    </row>
    <row r="35" spans="1:8" x14ac:dyDescent="0.3">
      <c r="A35" s="21">
        <v>10130</v>
      </c>
      <c r="B35" s="18" t="s">
        <v>41</v>
      </c>
      <c r="C35" s="18" t="s">
        <v>15</v>
      </c>
      <c r="D35" s="18">
        <v>1</v>
      </c>
      <c r="E35" s="18">
        <v>25</v>
      </c>
      <c r="F35" s="19">
        <v>0.85101330283200005</v>
      </c>
      <c r="G35" s="20">
        <v>276.86</v>
      </c>
      <c r="H35" s="20">
        <f t="shared" si="2"/>
        <v>276.86</v>
      </c>
    </row>
    <row r="36" spans="1:8" x14ac:dyDescent="0.3">
      <c r="A36" s="21">
        <v>10132</v>
      </c>
      <c r="B36" s="18" t="s">
        <v>42</v>
      </c>
      <c r="C36" s="18" t="s">
        <v>15</v>
      </c>
      <c r="D36" s="18">
        <v>1</v>
      </c>
      <c r="E36" s="18">
        <v>25</v>
      </c>
      <c r="F36" s="19">
        <v>0.98601541315200014</v>
      </c>
      <c r="G36" s="20">
        <v>279.76</v>
      </c>
      <c r="H36" s="20">
        <f t="shared" si="2"/>
        <v>279.76</v>
      </c>
    </row>
    <row r="37" spans="1:8" x14ac:dyDescent="0.3">
      <c r="A37" s="21">
        <v>10134</v>
      </c>
      <c r="B37" s="18" t="s">
        <v>43</v>
      </c>
      <c r="C37" s="18" t="s">
        <v>15</v>
      </c>
      <c r="D37" s="18">
        <v>1</v>
      </c>
      <c r="E37" s="18">
        <v>25</v>
      </c>
      <c r="F37" s="19">
        <v>1.047016366704</v>
      </c>
      <c r="G37" s="20">
        <v>266.47000000000003</v>
      </c>
      <c r="H37" s="20">
        <f t="shared" si="2"/>
        <v>266.47000000000003</v>
      </c>
    </row>
    <row r="38" spans="1:8" x14ac:dyDescent="0.3">
      <c r="A38" s="21">
        <v>10135</v>
      </c>
      <c r="B38" s="18" t="s">
        <v>44</v>
      </c>
      <c r="C38" s="18" t="s">
        <v>15</v>
      </c>
      <c r="D38" s="18">
        <v>1</v>
      </c>
      <c r="E38" s="18">
        <v>12</v>
      </c>
      <c r="F38" s="19">
        <v>1.2345872</v>
      </c>
      <c r="G38" s="20">
        <v>279.06119999999999</v>
      </c>
      <c r="H38" s="20">
        <f t="shared" si="2"/>
        <v>279.06119999999999</v>
      </c>
    </row>
    <row r="39" spans="1:8" x14ac:dyDescent="0.3">
      <c r="A39" s="21">
        <v>10136</v>
      </c>
      <c r="B39" s="18" t="s">
        <v>45</v>
      </c>
      <c r="C39" s="18" t="s">
        <v>15</v>
      </c>
      <c r="D39" s="18">
        <v>1</v>
      </c>
      <c r="E39" s="18">
        <v>12</v>
      </c>
      <c r="F39" s="19">
        <v>1.2460194774720001</v>
      </c>
      <c r="G39" s="20">
        <v>309.55</v>
      </c>
      <c r="H39" s="20">
        <f t="shared" si="2"/>
        <v>309.55</v>
      </c>
    </row>
    <row r="40" spans="1:8" x14ac:dyDescent="0.3">
      <c r="A40" s="21">
        <v>10138</v>
      </c>
      <c r="B40" s="18" t="s">
        <v>46</v>
      </c>
      <c r="C40" s="18" t="s">
        <v>15</v>
      </c>
      <c r="D40" s="18">
        <v>1</v>
      </c>
      <c r="E40" s="18">
        <v>12</v>
      </c>
      <c r="F40" s="19">
        <v>1.2900201652800001</v>
      </c>
      <c r="G40" s="20">
        <v>310.33</v>
      </c>
      <c r="H40" s="20">
        <f t="shared" si="2"/>
        <v>310.33</v>
      </c>
    </row>
    <row r="41" spans="1:8" x14ac:dyDescent="0.3">
      <c r="A41" s="21">
        <v>10140</v>
      </c>
      <c r="B41" s="18" t="s">
        <v>47</v>
      </c>
      <c r="C41" s="18" t="s">
        <v>15</v>
      </c>
      <c r="D41" s="18">
        <v>1</v>
      </c>
      <c r="E41" s="18">
        <v>12</v>
      </c>
      <c r="F41" s="19">
        <v>1.5100236043200002</v>
      </c>
      <c r="G41" s="20">
        <v>363.83</v>
      </c>
      <c r="H41" s="20">
        <f t="shared" si="2"/>
        <v>363.83</v>
      </c>
    </row>
    <row r="42" spans="1:8" x14ac:dyDescent="0.3">
      <c r="A42" s="21">
        <v>10142</v>
      </c>
      <c r="B42" s="18" t="s">
        <v>48</v>
      </c>
      <c r="C42" s="18" t="s">
        <v>15</v>
      </c>
      <c r="D42" s="18">
        <v>1</v>
      </c>
      <c r="E42" s="18">
        <v>8</v>
      </c>
      <c r="F42" s="19">
        <v>2.0900326708799999</v>
      </c>
      <c r="G42" s="20">
        <v>385.95</v>
      </c>
      <c r="H42" s="20">
        <f t="shared" si="2"/>
        <v>385.95</v>
      </c>
    </row>
    <row r="43" spans="1:8" x14ac:dyDescent="0.3">
      <c r="A43" s="21">
        <v>10144</v>
      </c>
      <c r="B43" s="18" t="s">
        <v>49</v>
      </c>
      <c r="C43" s="18" t="s">
        <v>15</v>
      </c>
      <c r="D43" s="18">
        <v>1</v>
      </c>
      <c r="E43" s="18">
        <v>8</v>
      </c>
      <c r="F43" s="19">
        <v>2.3330364694560002</v>
      </c>
      <c r="G43" s="20">
        <v>426.09</v>
      </c>
      <c r="H43" s="20">
        <f t="shared" si="2"/>
        <v>426.09</v>
      </c>
    </row>
    <row r="44" spans="1:8" x14ac:dyDescent="0.3">
      <c r="A44" s="21">
        <v>10146</v>
      </c>
      <c r="B44" s="18" t="s">
        <v>50</v>
      </c>
      <c r="C44" s="18" t="s">
        <v>15</v>
      </c>
      <c r="D44" s="18">
        <v>1</v>
      </c>
      <c r="E44" s="18">
        <v>8</v>
      </c>
      <c r="F44" s="19">
        <v>2.483038814256</v>
      </c>
      <c r="G44" s="20">
        <v>469.1</v>
      </c>
      <c r="H44" s="20">
        <f t="shared" si="2"/>
        <v>469.1</v>
      </c>
    </row>
    <row r="45" spans="1:8" x14ac:dyDescent="0.3">
      <c r="A45" s="13" t="s">
        <v>51</v>
      </c>
      <c r="B45" s="14"/>
      <c r="C45" s="14"/>
      <c r="D45" s="14"/>
      <c r="E45" s="14"/>
      <c r="F45" s="15"/>
      <c r="G45" s="17"/>
      <c r="H45" s="17"/>
    </row>
    <row r="46" spans="1:8" x14ac:dyDescent="0.3">
      <c r="A46" s="18">
        <v>10202</v>
      </c>
      <c r="B46" s="18" t="s">
        <v>26</v>
      </c>
      <c r="C46" s="18" t="s">
        <v>52</v>
      </c>
      <c r="D46" s="18">
        <v>10</v>
      </c>
      <c r="E46" s="18">
        <v>350</v>
      </c>
      <c r="F46" s="19">
        <v>9.7001516304000002E-2</v>
      </c>
      <c r="G46" s="20">
        <v>6.19</v>
      </c>
      <c r="H46" s="20">
        <f t="shared" ref="H46:H60" si="3">G46*$H$6</f>
        <v>6.19</v>
      </c>
    </row>
    <row r="47" spans="1:8" x14ac:dyDescent="0.3">
      <c r="A47" s="18">
        <v>10204</v>
      </c>
      <c r="B47" s="18" t="s">
        <v>27</v>
      </c>
      <c r="C47" s="18" t="s">
        <v>52</v>
      </c>
      <c r="D47" s="18">
        <v>10</v>
      </c>
      <c r="E47" s="18">
        <v>300</v>
      </c>
      <c r="F47" s="19">
        <v>0.12700198526400003</v>
      </c>
      <c r="G47" s="20">
        <v>15.98</v>
      </c>
      <c r="H47" s="20">
        <f t="shared" si="3"/>
        <v>15.98</v>
      </c>
    </row>
    <row r="48" spans="1:8" x14ac:dyDescent="0.3">
      <c r="A48" s="18">
        <v>10206</v>
      </c>
      <c r="B48" s="18" t="s">
        <v>28</v>
      </c>
      <c r="C48" s="18" t="s">
        <v>52</v>
      </c>
      <c r="D48" s="18">
        <v>10</v>
      </c>
      <c r="E48" s="18">
        <v>240</v>
      </c>
      <c r="F48" s="19">
        <v>0.14400225100799999</v>
      </c>
      <c r="G48" s="20">
        <v>16.29</v>
      </c>
      <c r="H48" s="20">
        <f t="shared" si="3"/>
        <v>16.29</v>
      </c>
    </row>
    <row r="49" spans="1:8" x14ac:dyDescent="0.3">
      <c r="A49" s="18">
        <v>10208</v>
      </c>
      <c r="B49" s="18" t="s">
        <v>29</v>
      </c>
      <c r="C49" s="18" t="s">
        <v>52</v>
      </c>
      <c r="D49" s="18">
        <v>5</v>
      </c>
      <c r="E49" s="18">
        <v>150</v>
      </c>
      <c r="F49" s="19">
        <v>0.17000265744000001</v>
      </c>
      <c r="G49" s="20">
        <v>18.23</v>
      </c>
      <c r="H49" s="20">
        <f t="shared" si="3"/>
        <v>18.23</v>
      </c>
    </row>
    <row r="50" spans="1:8" x14ac:dyDescent="0.3">
      <c r="A50" s="18">
        <v>10210</v>
      </c>
      <c r="B50" s="18" t="s">
        <v>30</v>
      </c>
      <c r="C50" s="18" t="s">
        <v>52</v>
      </c>
      <c r="D50" s="18">
        <v>5</v>
      </c>
      <c r="E50" s="18">
        <v>150</v>
      </c>
      <c r="F50" s="19">
        <v>0.19500304824000003</v>
      </c>
      <c r="G50" s="20">
        <v>18.89</v>
      </c>
      <c r="H50" s="20">
        <f t="shared" si="3"/>
        <v>18.89</v>
      </c>
    </row>
    <row r="51" spans="1:8" x14ac:dyDescent="0.3">
      <c r="A51" s="18">
        <v>10212</v>
      </c>
      <c r="B51" s="18" t="s">
        <v>31</v>
      </c>
      <c r="C51" s="18" t="s">
        <v>52</v>
      </c>
      <c r="D51" s="18">
        <v>5</v>
      </c>
      <c r="E51" s="18">
        <v>150</v>
      </c>
      <c r="F51" s="19">
        <v>0.19000297008000003</v>
      </c>
      <c r="G51" s="20">
        <v>21.27</v>
      </c>
      <c r="H51" s="20">
        <f t="shared" si="3"/>
        <v>21.27</v>
      </c>
    </row>
    <row r="52" spans="1:8" x14ac:dyDescent="0.3">
      <c r="A52" s="18">
        <v>10214</v>
      </c>
      <c r="B52" s="18" t="s">
        <v>53</v>
      </c>
      <c r="C52" s="18" t="s">
        <v>52</v>
      </c>
      <c r="D52" s="18">
        <v>1</v>
      </c>
      <c r="E52" s="18">
        <v>80</v>
      </c>
      <c r="F52" s="19">
        <v>0.31900498660800003</v>
      </c>
      <c r="G52" s="20">
        <v>52.29</v>
      </c>
      <c r="H52" s="20">
        <f t="shared" si="3"/>
        <v>52.29</v>
      </c>
    </row>
    <row r="53" spans="1:8" x14ac:dyDescent="0.3">
      <c r="A53" s="18">
        <v>10216</v>
      </c>
      <c r="B53" s="18" t="s">
        <v>32</v>
      </c>
      <c r="C53" s="18" t="s">
        <v>52</v>
      </c>
      <c r="D53" s="18">
        <v>1</v>
      </c>
      <c r="E53" s="18">
        <v>80</v>
      </c>
      <c r="F53" s="19">
        <v>0.27600431443200002</v>
      </c>
      <c r="G53" s="20">
        <v>31.58</v>
      </c>
      <c r="H53" s="20">
        <f t="shared" si="3"/>
        <v>31.58</v>
      </c>
    </row>
    <row r="54" spans="1:8" x14ac:dyDescent="0.3">
      <c r="A54" s="18">
        <v>10218</v>
      </c>
      <c r="B54" s="18" t="s">
        <v>33</v>
      </c>
      <c r="C54" s="18" t="s">
        <v>52</v>
      </c>
      <c r="D54" s="18">
        <v>1</v>
      </c>
      <c r="E54" s="18">
        <v>75</v>
      </c>
      <c r="F54" s="19">
        <v>0.29900467396799996</v>
      </c>
      <c r="G54" s="20">
        <v>31.19</v>
      </c>
      <c r="H54" s="20">
        <f t="shared" si="3"/>
        <v>31.19</v>
      </c>
    </row>
    <row r="55" spans="1:8" x14ac:dyDescent="0.3">
      <c r="A55" s="18">
        <v>10220</v>
      </c>
      <c r="B55" s="18" t="s">
        <v>34</v>
      </c>
      <c r="C55" s="18" t="s">
        <v>52</v>
      </c>
      <c r="D55" s="18">
        <v>1</v>
      </c>
      <c r="E55" s="18">
        <v>75</v>
      </c>
      <c r="F55" s="19">
        <v>0.29800465833599998</v>
      </c>
      <c r="G55" s="20">
        <v>31.39</v>
      </c>
      <c r="H55" s="20">
        <f t="shared" si="3"/>
        <v>31.39</v>
      </c>
    </row>
    <row r="56" spans="1:8" x14ac:dyDescent="0.3">
      <c r="A56" s="18">
        <v>10222</v>
      </c>
      <c r="B56" s="18" t="s">
        <v>54</v>
      </c>
      <c r="C56" s="18" t="s">
        <v>52</v>
      </c>
      <c r="D56" s="18">
        <v>1</v>
      </c>
      <c r="E56" s="18">
        <v>50</v>
      </c>
      <c r="F56" s="19">
        <v>0.53500836312</v>
      </c>
      <c r="G56" s="20">
        <v>66.62</v>
      </c>
      <c r="H56" s="20">
        <f t="shared" si="3"/>
        <v>66.62</v>
      </c>
    </row>
    <row r="57" spans="1:8" x14ac:dyDescent="0.3">
      <c r="A57" s="18">
        <v>10224</v>
      </c>
      <c r="B57" s="18" t="s">
        <v>35</v>
      </c>
      <c r="C57" s="18" t="s">
        <v>52</v>
      </c>
      <c r="D57" s="18">
        <v>1</v>
      </c>
      <c r="E57" s="18">
        <v>50</v>
      </c>
      <c r="F57" s="19">
        <v>0.53300833185600005</v>
      </c>
      <c r="G57" s="20">
        <v>66.069999999999993</v>
      </c>
      <c r="H57" s="20">
        <f t="shared" si="3"/>
        <v>66.069999999999993</v>
      </c>
    </row>
    <row r="58" spans="1:8" x14ac:dyDescent="0.3">
      <c r="A58" s="18">
        <v>10226</v>
      </c>
      <c r="B58" s="18" t="s">
        <v>36</v>
      </c>
      <c r="C58" s="18" t="s">
        <v>52</v>
      </c>
      <c r="D58" s="18">
        <v>1</v>
      </c>
      <c r="E58" s="18">
        <v>50</v>
      </c>
      <c r="F58" s="19">
        <v>0.40600634659200002</v>
      </c>
      <c r="G58" s="20">
        <v>35.369999999999997</v>
      </c>
      <c r="H58" s="20">
        <f t="shared" si="3"/>
        <v>35.369999999999997</v>
      </c>
    </row>
    <row r="59" spans="1:8" x14ac:dyDescent="0.3">
      <c r="A59" s="18">
        <v>10228</v>
      </c>
      <c r="B59" s="18" t="s">
        <v>37</v>
      </c>
      <c r="C59" s="18" t="s">
        <v>52</v>
      </c>
      <c r="D59" s="18">
        <v>1</v>
      </c>
      <c r="E59" s="18">
        <v>50</v>
      </c>
      <c r="F59" s="19">
        <v>0.41800653417600003</v>
      </c>
      <c r="G59" s="20">
        <v>43.27</v>
      </c>
      <c r="H59" s="20">
        <f t="shared" si="3"/>
        <v>43.27</v>
      </c>
    </row>
    <row r="60" spans="1:8" x14ac:dyDescent="0.3">
      <c r="A60" s="18">
        <v>10230</v>
      </c>
      <c r="B60" s="18" t="s">
        <v>38</v>
      </c>
      <c r="C60" s="18" t="s">
        <v>52</v>
      </c>
      <c r="D60" s="18">
        <v>1</v>
      </c>
      <c r="E60" s="18">
        <v>40</v>
      </c>
      <c r="F60" s="19">
        <v>0.4629702</v>
      </c>
      <c r="G60" s="20">
        <v>42.08</v>
      </c>
      <c r="H60" s="20">
        <f t="shared" si="3"/>
        <v>42.08</v>
      </c>
    </row>
    <row r="61" spans="1:8" x14ac:dyDescent="0.3">
      <c r="A61" s="13" t="s">
        <v>55</v>
      </c>
      <c r="B61" s="14"/>
      <c r="C61" s="14"/>
      <c r="D61" s="14"/>
      <c r="E61" s="14"/>
      <c r="F61" s="15"/>
      <c r="G61" s="17"/>
      <c r="H61" s="17"/>
    </row>
    <row r="62" spans="1:8" x14ac:dyDescent="0.3">
      <c r="A62" s="21">
        <v>10232</v>
      </c>
      <c r="B62" s="18" t="s">
        <v>40</v>
      </c>
      <c r="C62" s="18" t="s">
        <v>52</v>
      </c>
      <c r="D62" s="18">
        <v>1</v>
      </c>
      <c r="E62" s="18">
        <v>30</v>
      </c>
      <c r="F62" s="19">
        <v>0.75401178652800005</v>
      </c>
      <c r="G62" s="20">
        <v>138.31</v>
      </c>
      <c r="H62" s="20">
        <f t="shared" ref="H62:H72" si="4">G62*$H$6</f>
        <v>138.31</v>
      </c>
    </row>
    <row r="63" spans="1:8" x14ac:dyDescent="0.3">
      <c r="A63" s="21">
        <v>10234</v>
      </c>
      <c r="B63" s="18" t="s">
        <v>41</v>
      </c>
      <c r="C63" s="18" t="s">
        <v>52</v>
      </c>
      <c r="D63" s="18">
        <v>1</v>
      </c>
      <c r="E63" s="18">
        <v>30</v>
      </c>
      <c r="F63" s="19">
        <v>0.74301161457600007</v>
      </c>
      <c r="G63" s="20">
        <v>194.32</v>
      </c>
      <c r="H63" s="20">
        <f t="shared" si="4"/>
        <v>194.32</v>
      </c>
    </row>
    <row r="64" spans="1:8" x14ac:dyDescent="0.3">
      <c r="A64" s="21">
        <v>10236</v>
      </c>
      <c r="B64" s="18" t="s">
        <v>42</v>
      </c>
      <c r="C64" s="18" t="s">
        <v>52</v>
      </c>
      <c r="D64" s="18">
        <v>1</v>
      </c>
      <c r="E64" s="18">
        <v>30</v>
      </c>
      <c r="F64" s="19">
        <v>0.88401381868800011</v>
      </c>
      <c r="G64" s="20">
        <v>195.48</v>
      </c>
      <c r="H64" s="20">
        <f t="shared" si="4"/>
        <v>195.48</v>
      </c>
    </row>
    <row r="65" spans="1:8" x14ac:dyDescent="0.3">
      <c r="A65" s="21">
        <v>10238</v>
      </c>
      <c r="B65" s="18" t="s">
        <v>43</v>
      </c>
      <c r="C65" s="18" t="s">
        <v>52</v>
      </c>
      <c r="D65" s="18">
        <v>1</v>
      </c>
      <c r="E65" s="18">
        <v>30</v>
      </c>
      <c r="F65" s="19">
        <v>0.7750121148000001</v>
      </c>
      <c r="G65" s="20">
        <v>168.08</v>
      </c>
      <c r="H65" s="20">
        <f t="shared" si="4"/>
        <v>168.08</v>
      </c>
    </row>
    <row r="66" spans="1:8" x14ac:dyDescent="0.3">
      <c r="A66" s="21">
        <v>10240</v>
      </c>
      <c r="B66" s="18" t="s">
        <v>44</v>
      </c>
      <c r="C66" s="18" t="s">
        <v>52</v>
      </c>
      <c r="D66" s="18">
        <v>1</v>
      </c>
      <c r="E66" s="18">
        <v>15</v>
      </c>
      <c r="F66" s="19">
        <v>1.008015757056</v>
      </c>
      <c r="G66" s="20">
        <v>225</v>
      </c>
      <c r="H66" s="20">
        <f t="shared" si="4"/>
        <v>225</v>
      </c>
    </row>
    <row r="67" spans="1:8" x14ac:dyDescent="0.3">
      <c r="A67" s="21">
        <v>10242</v>
      </c>
      <c r="B67" s="18" t="s">
        <v>45</v>
      </c>
      <c r="C67" s="18" t="s">
        <v>52</v>
      </c>
      <c r="D67" s="18">
        <v>1</v>
      </c>
      <c r="E67" s="18">
        <v>15</v>
      </c>
      <c r="F67" s="19">
        <v>1.1580181018559998</v>
      </c>
      <c r="G67" s="20">
        <v>213.83</v>
      </c>
      <c r="H67" s="20">
        <f t="shared" si="4"/>
        <v>213.83</v>
      </c>
    </row>
    <row r="68" spans="1:8" x14ac:dyDescent="0.3">
      <c r="A68" s="21">
        <v>10244</v>
      </c>
      <c r="B68" s="18" t="s">
        <v>46</v>
      </c>
      <c r="C68" s="18" t="s">
        <v>52</v>
      </c>
      <c r="D68" s="18">
        <v>1</v>
      </c>
      <c r="E68" s="18">
        <v>15</v>
      </c>
      <c r="F68" s="19">
        <v>0.88601384995200005</v>
      </c>
      <c r="G68" s="20">
        <v>208.11</v>
      </c>
      <c r="H68" s="20">
        <f t="shared" si="4"/>
        <v>208.11</v>
      </c>
    </row>
    <row r="69" spans="1:8" x14ac:dyDescent="0.3">
      <c r="A69" s="21">
        <v>10246</v>
      </c>
      <c r="B69" s="18" t="s">
        <v>47</v>
      </c>
      <c r="C69" s="18" t="s">
        <v>52</v>
      </c>
      <c r="D69" s="18">
        <v>1</v>
      </c>
      <c r="E69" s="18">
        <v>15</v>
      </c>
      <c r="F69" s="19">
        <v>1.1910186177120001</v>
      </c>
      <c r="G69" s="20">
        <v>214.37</v>
      </c>
      <c r="H69" s="20">
        <f t="shared" si="4"/>
        <v>214.37</v>
      </c>
    </row>
    <row r="70" spans="1:8" x14ac:dyDescent="0.3">
      <c r="A70" s="21">
        <v>10248</v>
      </c>
      <c r="B70" s="18" t="s">
        <v>48</v>
      </c>
      <c r="C70" s="18" t="s">
        <v>52</v>
      </c>
      <c r="D70" s="18">
        <v>1</v>
      </c>
      <c r="E70" s="18">
        <v>10</v>
      </c>
      <c r="F70" s="19">
        <v>1.8850294663200002</v>
      </c>
      <c r="G70" s="20">
        <v>239.5</v>
      </c>
      <c r="H70" s="20">
        <f t="shared" si="4"/>
        <v>239.5</v>
      </c>
    </row>
    <row r="71" spans="1:8" x14ac:dyDescent="0.3">
      <c r="A71" s="21">
        <v>10250</v>
      </c>
      <c r="B71" s="18" t="s">
        <v>49</v>
      </c>
      <c r="C71" s="18" t="s">
        <v>52</v>
      </c>
      <c r="D71" s="18">
        <v>1</v>
      </c>
      <c r="E71" s="18">
        <v>10</v>
      </c>
      <c r="F71" s="19">
        <v>2.1170330929440002</v>
      </c>
      <c r="G71" s="20">
        <v>261.67</v>
      </c>
      <c r="H71" s="20">
        <f t="shared" si="4"/>
        <v>261.67</v>
      </c>
    </row>
    <row r="72" spans="1:8" x14ac:dyDescent="0.3">
      <c r="A72" s="21">
        <v>10252</v>
      </c>
      <c r="B72" s="18" t="s">
        <v>50</v>
      </c>
      <c r="C72" s="18" t="s">
        <v>52</v>
      </c>
      <c r="D72" s="18">
        <v>1</v>
      </c>
      <c r="E72" s="18">
        <v>10</v>
      </c>
      <c r="F72" s="19">
        <v>2.297035906704</v>
      </c>
      <c r="G72" s="20">
        <v>276.54000000000002</v>
      </c>
      <c r="H72" s="20">
        <f t="shared" si="4"/>
        <v>276.54000000000002</v>
      </c>
    </row>
    <row r="73" spans="1:8" x14ac:dyDescent="0.3">
      <c r="A73" s="13" t="s">
        <v>56</v>
      </c>
      <c r="B73" s="14"/>
      <c r="C73" s="14"/>
      <c r="D73" s="14"/>
      <c r="E73" s="14"/>
      <c r="F73" s="15"/>
      <c r="G73" s="17"/>
      <c r="H73" s="17"/>
    </row>
    <row r="74" spans="1:8" x14ac:dyDescent="0.3">
      <c r="A74" s="18">
        <v>10302</v>
      </c>
      <c r="B74" s="18" t="s">
        <v>14</v>
      </c>
      <c r="C74" s="18" t="s">
        <v>15</v>
      </c>
      <c r="D74" s="18">
        <v>10</v>
      </c>
      <c r="E74" s="18">
        <v>350</v>
      </c>
      <c r="F74" s="19">
        <v>0.11200175078399999</v>
      </c>
      <c r="G74" s="20">
        <v>5.84</v>
      </c>
      <c r="H74" s="20">
        <f t="shared" ref="H74:H79" si="5">G74*$H$6</f>
        <v>5.84</v>
      </c>
    </row>
    <row r="75" spans="1:8" x14ac:dyDescent="0.3">
      <c r="A75" s="18">
        <v>10304</v>
      </c>
      <c r="B75" s="18" t="s">
        <v>16</v>
      </c>
      <c r="C75" s="18" t="s">
        <v>15</v>
      </c>
      <c r="D75" s="18">
        <v>10</v>
      </c>
      <c r="E75" s="18">
        <v>200</v>
      </c>
      <c r="F75" s="19">
        <v>0.16534650000000001</v>
      </c>
      <c r="G75" s="20">
        <v>9.41</v>
      </c>
      <c r="H75" s="20">
        <f t="shared" si="5"/>
        <v>9.41</v>
      </c>
    </row>
    <row r="76" spans="1:8" x14ac:dyDescent="0.3">
      <c r="A76" s="18">
        <v>10306</v>
      </c>
      <c r="B76" s="18" t="s">
        <v>17</v>
      </c>
      <c r="C76" s="18" t="s">
        <v>15</v>
      </c>
      <c r="D76" s="18">
        <v>5</v>
      </c>
      <c r="E76" s="18">
        <v>100</v>
      </c>
      <c r="F76" s="19">
        <v>0.27900436132800005</v>
      </c>
      <c r="G76" s="20">
        <v>18.77</v>
      </c>
      <c r="H76" s="20">
        <f t="shared" si="5"/>
        <v>18.77</v>
      </c>
    </row>
    <row r="77" spans="1:8" x14ac:dyDescent="0.3">
      <c r="A77" s="18">
        <v>10308</v>
      </c>
      <c r="B77" s="18" t="s">
        <v>18</v>
      </c>
      <c r="C77" s="18" t="s">
        <v>15</v>
      </c>
      <c r="D77" s="18">
        <v>1</v>
      </c>
      <c r="E77" s="18">
        <v>55</v>
      </c>
      <c r="F77" s="19">
        <v>0.39683160000000001</v>
      </c>
      <c r="G77" s="20">
        <v>36.799999999999997</v>
      </c>
      <c r="H77" s="20">
        <f t="shared" si="5"/>
        <v>36.799999999999997</v>
      </c>
    </row>
    <row r="78" spans="1:8" x14ac:dyDescent="0.3">
      <c r="A78" s="18">
        <v>10310</v>
      </c>
      <c r="B78" s="18" t="s">
        <v>19</v>
      </c>
      <c r="C78" s="18" t="s">
        <v>15</v>
      </c>
      <c r="D78" s="18">
        <v>1</v>
      </c>
      <c r="E78" s="18">
        <v>35</v>
      </c>
      <c r="F78" s="19">
        <v>0.70547840000000006</v>
      </c>
      <c r="G78" s="20">
        <v>68.819999999999993</v>
      </c>
      <c r="H78" s="20">
        <f t="shared" si="5"/>
        <v>68.819999999999993</v>
      </c>
    </row>
    <row r="79" spans="1:8" x14ac:dyDescent="0.3">
      <c r="A79" s="18">
        <v>10312</v>
      </c>
      <c r="B79" s="18" t="s">
        <v>20</v>
      </c>
      <c r="C79" s="18" t="s">
        <v>15</v>
      </c>
      <c r="D79" s="18">
        <v>1</v>
      </c>
      <c r="E79" s="18">
        <v>15</v>
      </c>
      <c r="F79" s="19">
        <v>1.149017961168</v>
      </c>
      <c r="G79" s="20">
        <v>96.61</v>
      </c>
      <c r="H79" s="20">
        <f t="shared" si="5"/>
        <v>96.61</v>
      </c>
    </row>
    <row r="80" spans="1:8" x14ac:dyDescent="0.3">
      <c r="A80" s="13" t="s">
        <v>57</v>
      </c>
      <c r="B80" s="14"/>
      <c r="C80" s="14"/>
      <c r="D80" s="14"/>
      <c r="E80" s="14"/>
      <c r="F80" s="15"/>
      <c r="G80" s="17"/>
      <c r="H80" s="17"/>
    </row>
    <row r="81" spans="1:8" x14ac:dyDescent="0.3">
      <c r="A81" s="18">
        <v>10314</v>
      </c>
      <c r="B81" s="18" t="s">
        <v>22</v>
      </c>
      <c r="C81" s="18" t="s">
        <v>15</v>
      </c>
      <c r="D81" s="18">
        <v>1</v>
      </c>
      <c r="E81" s="18">
        <v>8</v>
      </c>
      <c r="F81" s="19">
        <v>2.1020328584639998</v>
      </c>
      <c r="G81" s="20">
        <v>265.19</v>
      </c>
      <c r="H81" s="20">
        <f>G81*$H$6</f>
        <v>265.19</v>
      </c>
    </row>
    <row r="82" spans="1:8" x14ac:dyDescent="0.3">
      <c r="A82" s="18">
        <v>10316</v>
      </c>
      <c r="B82" s="18" t="s">
        <v>23</v>
      </c>
      <c r="C82" s="18" t="s">
        <v>15</v>
      </c>
      <c r="D82" s="18">
        <v>1</v>
      </c>
      <c r="E82" s="18">
        <v>5</v>
      </c>
      <c r="F82" s="19">
        <v>3.0320473962240002</v>
      </c>
      <c r="G82" s="20">
        <v>333.65</v>
      </c>
      <c r="H82" s="20">
        <f>G82*$H$6</f>
        <v>333.65</v>
      </c>
    </row>
    <row r="83" spans="1:8" x14ac:dyDescent="0.3">
      <c r="A83" s="18">
        <v>10318</v>
      </c>
      <c r="B83" s="18" t="s">
        <v>24</v>
      </c>
      <c r="C83" s="18" t="s">
        <v>15</v>
      </c>
      <c r="D83" s="18">
        <v>1</v>
      </c>
      <c r="E83" s="18">
        <v>2</v>
      </c>
      <c r="F83" s="19">
        <v>5.7260895088319996</v>
      </c>
      <c r="G83" s="20">
        <v>412.76</v>
      </c>
      <c r="H83" s="20">
        <f>G83*$H$6</f>
        <v>412.76</v>
      </c>
    </row>
    <row r="84" spans="1:8" x14ac:dyDescent="0.3">
      <c r="A84" s="13" t="s">
        <v>58</v>
      </c>
      <c r="B84" s="14"/>
      <c r="C84" s="14"/>
      <c r="D84" s="14"/>
      <c r="E84" s="14"/>
      <c r="F84" s="15"/>
      <c r="G84" s="17"/>
      <c r="H84" s="17"/>
    </row>
    <row r="85" spans="1:8" x14ac:dyDescent="0.3">
      <c r="A85" s="18">
        <v>10320</v>
      </c>
      <c r="B85" s="18" t="s">
        <v>26</v>
      </c>
      <c r="C85" s="18" t="s">
        <v>15</v>
      </c>
      <c r="D85" s="18">
        <v>15</v>
      </c>
      <c r="E85" s="18">
        <v>210</v>
      </c>
      <c r="F85" s="19">
        <v>0.15300239169600002</v>
      </c>
      <c r="G85" s="20">
        <v>14.14</v>
      </c>
      <c r="H85" s="20">
        <f>G85*$H$6</f>
        <v>14.14</v>
      </c>
    </row>
    <row r="86" spans="1:8" x14ac:dyDescent="0.3">
      <c r="A86" s="18">
        <v>10322</v>
      </c>
      <c r="B86" s="18" t="s">
        <v>28</v>
      </c>
      <c r="C86" s="18" t="s">
        <v>15</v>
      </c>
      <c r="D86" s="18">
        <v>10</v>
      </c>
      <c r="E86" s="18">
        <v>80</v>
      </c>
      <c r="F86" s="19">
        <v>0.25100392363200003</v>
      </c>
      <c r="G86" s="20">
        <v>32.590000000000003</v>
      </c>
      <c r="H86" s="20">
        <f>G86*$H$6</f>
        <v>32.590000000000003</v>
      </c>
    </row>
    <row r="87" spans="1:8" x14ac:dyDescent="0.3">
      <c r="A87" s="13" t="s">
        <v>59</v>
      </c>
      <c r="B87" s="14"/>
      <c r="C87" s="14"/>
      <c r="D87" s="14"/>
      <c r="E87" s="14"/>
      <c r="F87" s="15"/>
      <c r="G87" s="17"/>
      <c r="H87" s="17"/>
    </row>
    <row r="88" spans="1:8" x14ac:dyDescent="0.3">
      <c r="A88" s="18">
        <v>10402</v>
      </c>
      <c r="B88" s="18" t="s">
        <v>14</v>
      </c>
      <c r="C88" s="18" t="s">
        <v>60</v>
      </c>
      <c r="D88" s="18">
        <v>10</v>
      </c>
      <c r="E88" s="18">
        <v>400</v>
      </c>
      <c r="F88" s="19">
        <v>0.10400162572799999</v>
      </c>
      <c r="G88" s="20">
        <v>5.66</v>
      </c>
      <c r="H88" s="20">
        <f t="shared" ref="H88:H93" si="6">G88*$H$6</f>
        <v>5.66</v>
      </c>
    </row>
    <row r="89" spans="1:8" x14ac:dyDescent="0.3">
      <c r="A89" s="18">
        <v>10404</v>
      </c>
      <c r="B89" s="18" t="s">
        <v>16</v>
      </c>
      <c r="C89" s="18" t="s">
        <v>60</v>
      </c>
      <c r="D89" s="18">
        <v>10</v>
      </c>
      <c r="E89" s="18">
        <v>200</v>
      </c>
      <c r="F89" s="19">
        <v>0.15652801999999999</v>
      </c>
      <c r="G89" s="20">
        <v>9.8000000000000007</v>
      </c>
      <c r="H89" s="20">
        <f t="shared" si="6"/>
        <v>9.8000000000000007</v>
      </c>
    </row>
    <row r="90" spans="1:8" x14ac:dyDescent="0.3">
      <c r="A90" s="18">
        <v>10406</v>
      </c>
      <c r="B90" s="18" t="s">
        <v>17</v>
      </c>
      <c r="C90" s="18" t="s">
        <v>60</v>
      </c>
      <c r="D90" s="18">
        <v>5</v>
      </c>
      <c r="E90" s="18">
        <v>120</v>
      </c>
      <c r="F90" s="19">
        <v>0.26900420500800004</v>
      </c>
      <c r="G90" s="20">
        <v>22.39</v>
      </c>
      <c r="H90" s="20">
        <f t="shared" si="6"/>
        <v>22.39</v>
      </c>
    </row>
    <row r="91" spans="1:8" x14ac:dyDescent="0.3">
      <c r="A91" s="18">
        <v>10408</v>
      </c>
      <c r="B91" s="18" t="s">
        <v>18</v>
      </c>
      <c r="C91" s="18" t="s">
        <v>60</v>
      </c>
      <c r="D91" s="18">
        <v>1</v>
      </c>
      <c r="E91" s="18">
        <v>55</v>
      </c>
      <c r="F91" s="19">
        <v>0.37478539999999999</v>
      </c>
      <c r="G91" s="20">
        <v>40.049999999999997</v>
      </c>
      <c r="H91" s="20">
        <f t="shared" si="6"/>
        <v>40.049999999999997</v>
      </c>
    </row>
    <row r="92" spans="1:8" x14ac:dyDescent="0.3">
      <c r="A92" s="18">
        <v>10410</v>
      </c>
      <c r="B92" s="18" t="s">
        <v>19</v>
      </c>
      <c r="C92" s="18" t="s">
        <v>60</v>
      </c>
      <c r="D92" s="18">
        <v>1</v>
      </c>
      <c r="E92" s="18">
        <v>35</v>
      </c>
      <c r="F92" s="19">
        <v>0.67240909999999998</v>
      </c>
      <c r="G92" s="20">
        <v>72.81</v>
      </c>
      <c r="H92" s="20">
        <f t="shared" si="6"/>
        <v>72.81</v>
      </c>
    </row>
    <row r="93" spans="1:8" x14ac:dyDescent="0.3">
      <c r="A93" s="18">
        <v>10412</v>
      </c>
      <c r="B93" s="18" t="s">
        <v>20</v>
      </c>
      <c r="C93" s="18" t="s">
        <v>60</v>
      </c>
      <c r="D93" s="18">
        <v>1</v>
      </c>
      <c r="E93" s="18">
        <v>15</v>
      </c>
      <c r="F93" s="19">
        <v>1.1050172733600001</v>
      </c>
      <c r="G93" s="20">
        <v>101.15</v>
      </c>
      <c r="H93" s="20">
        <f t="shared" si="6"/>
        <v>101.15</v>
      </c>
    </row>
    <row r="94" spans="1:8" x14ac:dyDescent="0.3">
      <c r="A94" s="13" t="s">
        <v>61</v>
      </c>
      <c r="B94" s="14"/>
      <c r="C94" s="14"/>
      <c r="D94" s="14"/>
      <c r="E94" s="14"/>
      <c r="F94" s="15"/>
      <c r="G94" s="17"/>
      <c r="H94" s="17"/>
    </row>
    <row r="95" spans="1:8" x14ac:dyDescent="0.3">
      <c r="A95" s="18">
        <v>10414</v>
      </c>
      <c r="B95" s="18" t="s">
        <v>22</v>
      </c>
      <c r="C95" s="18" t="s">
        <v>60</v>
      </c>
      <c r="D95" s="18">
        <v>1</v>
      </c>
      <c r="E95" s="18">
        <v>10</v>
      </c>
      <c r="F95" s="19">
        <v>1.9580306074560001</v>
      </c>
      <c r="G95" s="20">
        <v>296.98</v>
      </c>
      <c r="H95" s="20">
        <f>G95*$H$6</f>
        <v>296.98</v>
      </c>
    </row>
    <row r="96" spans="1:8" x14ac:dyDescent="0.3">
      <c r="A96" s="18">
        <v>10416</v>
      </c>
      <c r="B96" s="18" t="s">
        <v>23</v>
      </c>
      <c r="C96" s="18" t="s">
        <v>60</v>
      </c>
      <c r="D96" s="18">
        <v>1</v>
      </c>
      <c r="E96" s="18">
        <v>5</v>
      </c>
      <c r="F96" s="19">
        <v>2.8620447387840002</v>
      </c>
      <c r="G96" s="20">
        <v>345.34</v>
      </c>
      <c r="H96" s="20">
        <f>G96*$H$6</f>
        <v>345.34</v>
      </c>
    </row>
    <row r="97" spans="1:8" x14ac:dyDescent="0.3">
      <c r="A97" s="21">
        <v>10418</v>
      </c>
      <c r="B97" s="18" t="s">
        <v>24</v>
      </c>
      <c r="C97" s="18" t="s">
        <v>60</v>
      </c>
      <c r="D97" s="18">
        <v>1</v>
      </c>
      <c r="E97" s="18">
        <v>2</v>
      </c>
      <c r="F97" s="19">
        <v>5.5130861792160006</v>
      </c>
      <c r="G97" s="20">
        <v>439.76</v>
      </c>
      <c r="H97" s="20">
        <f>G97*$H$6</f>
        <v>439.76</v>
      </c>
    </row>
    <row r="98" spans="1:8" x14ac:dyDescent="0.3">
      <c r="A98" s="13" t="s">
        <v>62</v>
      </c>
      <c r="B98" s="14"/>
      <c r="C98" s="14"/>
      <c r="D98" s="14"/>
      <c r="E98" s="14"/>
      <c r="F98" s="15"/>
      <c r="G98" s="17"/>
      <c r="H98" s="17"/>
    </row>
    <row r="99" spans="1:8" x14ac:dyDescent="0.3">
      <c r="A99" s="27">
        <v>10420</v>
      </c>
      <c r="B99" s="18" t="s">
        <v>16</v>
      </c>
      <c r="C99" s="18" t="s">
        <v>60</v>
      </c>
      <c r="D99" s="18">
        <v>5</v>
      </c>
      <c r="E99" s="18">
        <v>100</v>
      </c>
      <c r="F99" s="19">
        <v>0.38600603395200006</v>
      </c>
      <c r="G99" s="20">
        <v>124.84</v>
      </c>
      <c r="H99" s="20">
        <f>G99*$H$6</f>
        <v>124.84</v>
      </c>
    </row>
    <row r="100" spans="1:8" x14ac:dyDescent="0.3">
      <c r="A100" s="13" t="s">
        <v>63</v>
      </c>
      <c r="B100" s="14"/>
      <c r="C100" s="14"/>
      <c r="D100" s="14"/>
      <c r="E100" s="14"/>
      <c r="F100" s="15"/>
      <c r="G100" s="17"/>
      <c r="H100" s="17"/>
    </row>
    <row r="101" spans="1:8" x14ac:dyDescent="0.3">
      <c r="A101" s="18">
        <v>10702</v>
      </c>
      <c r="B101" s="18" t="s">
        <v>14</v>
      </c>
      <c r="C101" s="18" t="s">
        <v>15</v>
      </c>
      <c r="D101" s="18">
        <v>10</v>
      </c>
      <c r="E101" s="18">
        <v>400</v>
      </c>
      <c r="F101" s="19">
        <v>9.1001422511999996E-2</v>
      </c>
      <c r="G101" s="20">
        <v>7.06</v>
      </c>
      <c r="H101" s="20">
        <f t="shared" ref="H101:H106" si="7">G101*$H$6</f>
        <v>7.06</v>
      </c>
    </row>
    <row r="102" spans="1:8" x14ac:dyDescent="0.3">
      <c r="A102" s="18">
        <v>10704</v>
      </c>
      <c r="B102" s="18" t="s">
        <v>16</v>
      </c>
      <c r="C102" s="18" t="s">
        <v>15</v>
      </c>
      <c r="D102" s="18">
        <v>10</v>
      </c>
      <c r="E102" s="18">
        <v>200</v>
      </c>
      <c r="F102" s="19">
        <v>0.14330029999999999</v>
      </c>
      <c r="G102" s="20">
        <v>8.2899999999999991</v>
      </c>
      <c r="H102" s="20">
        <f t="shared" si="7"/>
        <v>8.2899999999999991</v>
      </c>
    </row>
    <row r="103" spans="1:8" x14ac:dyDescent="0.3">
      <c r="A103" s="18">
        <v>10706</v>
      </c>
      <c r="B103" s="18" t="s">
        <v>17</v>
      </c>
      <c r="C103" s="18" t="s">
        <v>15</v>
      </c>
      <c r="D103" s="18">
        <v>5</v>
      </c>
      <c r="E103" s="18">
        <v>120</v>
      </c>
      <c r="F103" s="19">
        <v>0.21900342340800003</v>
      </c>
      <c r="G103" s="20">
        <v>26.35</v>
      </c>
      <c r="H103" s="20">
        <f t="shared" si="7"/>
        <v>26.35</v>
      </c>
    </row>
    <row r="104" spans="1:8" x14ac:dyDescent="0.3">
      <c r="A104" s="18">
        <v>10708</v>
      </c>
      <c r="B104" s="18" t="s">
        <v>18</v>
      </c>
      <c r="C104" s="18" t="s">
        <v>15</v>
      </c>
      <c r="D104" s="18">
        <v>1</v>
      </c>
      <c r="E104" s="18">
        <v>70</v>
      </c>
      <c r="F104" s="19">
        <v>0.32000500224000006</v>
      </c>
      <c r="G104" s="20">
        <v>36.729999999999997</v>
      </c>
      <c r="H104" s="20">
        <f t="shared" si="7"/>
        <v>36.729999999999997</v>
      </c>
    </row>
    <row r="105" spans="1:8" x14ac:dyDescent="0.3">
      <c r="A105" s="18">
        <v>10710</v>
      </c>
      <c r="B105" s="18" t="s">
        <v>19</v>
      </c>
      <c r="C105" s="18" t="s">
        <v>15</v>
      </c>
      <c r="D105" s="18">
        <v>1</v>
      </c>
      <c r="E105" s="18">
        <v>40</v>
      </c>
      <c r="F105" s="19">
        <v>0.61700964494400001</v>
      </c>
      <c r="G105" s="20">
        <v>58.88</v>
      </c>
      <c r="H105" s="20">
        <f t="shared" si="7"/>
        <v>58.88</v>
      </c>
    </row>
    <row r="106" spans="1:8" x14ac:dyDescent="0.3">
      <c r="A106" s="18">
        <v>10712</v>
      </c>
      <c r="B106" s="18" t="s">
        <v>20</v>
      </c>
      <c r="C106" s="18" t="s">
        <v>15</v>
      </c>
      <c r="D106" s="18">
        <v>1</v>
      </c>
      <c r="E106" s="18">
        <v>25</v>
      </c>
      <c r="F106" s="19">
        <v>0.84001313087999996</v>
      </c>
      <c r="G106" s="20">
        <v>81.66</v>
      </c>
      <c r="H106" s="20">
        <f t="shared" si="7"/>
        <v>81.66</v>
      </c>
    </row>
    <row r="107" spans="1:8" x14ac:dyDescent="0.3">
      <c r="A107" s="13" t="s">
        <v>64</v>
      </c>
      <c r="B107" s="14"/>
      <c r="C107" s="14"/>
      <c r="D107" s="14"/>
      <c r="E107" s="14"/>
      <c r="F107" s="15"/>
      <c r="G107" s="17"/>
      <c r="H107" s="17"/>
    </row>
    <row r="108" spans="1:8" x14ac:dyDescent="0.3">
      <c r="A108" s="18">
        <v>10714</v>
      </c>
      <c r="B108" s="18" t="s">
        <v>22</v>
      </c>
      <c r="C108" s="18" t="s">
        <v>15</v>
      </c>
      <c r="D108" s="18">
        <v>1</v>
      </c>
      <c r="E108" s="18">
        <v>12</v>
      </c>
      <c r="F108" s="19">
        <v>1.6100251675200001</v>
      </c>
      <c r="G108" s="20">
        <v>178.59</v>
      </c>
      <c r="H108" s="20">
        <f>G108*$H$6</f>
        <v>178.59</v>
      </c>
    </row>
    <row r="109" spans="1:8" x14ac:dyDescent="0.3">
      <c r="A109" s="18">
        <v>10716</v>
      </c>
      <c r="B109" s="18" t="s">
        <v>23</v>
      </c>
      <c r="C109" s="18" t="s">
        <v>15</v>
      </c>
      <c r="D109" s="18">
        <v>1</v>
      </c>
      <c r="E109" s="18">
        <v>6</v>
      </c>
      <c r="F109" s="19">
        <v>2.3370365319840003</v>
      </c>
      <c r="G109" s="20">
        <v>250.28</v>
      </c>
      <c r="H109" s="20">
        <f>G109*$H$6</f>
        <v>250.28</v>
      </c>
    </row>
    <row r="110" spans="1:8" x14ac:dyDescent="0.3">
      <c r="A110" s="18">
        <v>10718</v>
      </c>
      <c r="B110" s="18" t="s">
        <v>24</v>
      </c>
      <c r="C110" s="18" t="s">
        <v>15</v>
      </c>
      <c r="D110" s="18">
        <v>1</v>
      </c>
      <c r="E110" s="18">
        <v>2</v>
      </c>
      <c r="F110" s="19">
        <v>4.2160659045120008</v>
      </c>
      <c r="G110" s="20">
        <v>354.26</v>
      </c>
      <c r="H110" s="20">
        <f>G110*$H$6</f>
        <v>354.26</v>
      </c>
    </row>
    <row r="111" spans="1:8" x14ac:dyDescent="0.3">
      <c r="A111" s="13" t="s">
        <v>65</v>
      </c>
      <c r="B111" s="14"/>
      <c r="C111" s="14"/>
      <c r="D111" s="14"/>
      <c r="E111" s="14"/>
      <c r="F111" s="15"/>
      <c r="G111" s="17"/>
      <c r="H111" s="17"/>
    </row>
    <row r="112" spans="1:8" x14ac:dyDescent="0.3">
      <c r="A112" s="18">
        <v>10802</v>
      </c>
      <c r="B112" s="18" t="s">
        <v>14</v>
      </c>
      <c r="C112" s="18" t="s">
        <v>60</v>
      </c>
      <c r="D112" s="18">
        <v>10</v>
      </c>
      <c r="E112" s="18">
        <v>450</v>
      </c>
      <c r="F112" s="19">
        <v>8.5001328720000005E-2</v>
      </c>
      <c r="G112" s="20">
        <v>5.57</v>
      </c>
      <c r="H112" s="20">
        <f t="shared" ref="H112:H117" si="8">G112*$H$6</f>
        <v>5.57</v>
      </c>
    </row>
    <row r="113" spans="1:8" x14ac:dyDescent="0.3">
      <c r="A113" s="18">
        <v>10804</v>
      </c>
      <c r="B113" s="18" t="s">
        <v>16</v>
      </c>
      <c r="C113" s="18" t="s">
        <v>60</v>
      </c>
      <c r="D113" s="18">
        <v>10</v>
      </c>
      <c r="E113" s="18">
        <v>200</v>
      </c>
      <c r="F113" s="19">
        <v>0.14500226664000002</v>
      </c>
      <c r="G113" s="20">
        <v>7.89</v>
      </c>
      <c r="H113" s="20">
        <f t="shared" si="8"/>
        <v>7.89</v>
      </c>
    </row>
    <row r="114" spans="1:8" x14ac:dyDescent="0.3">
      <c r="A114" s="18">
        <v>10806</v>
      </c>
      <c r="B114" s="18" t="s">
        <v>17</v>
      </c>
      <c r="C114" s="18" t="s">
        <v>60</v>
      </c>
      <c r="D114" s="18">
        <v>5</v>
      </c>
      <c r="E114" s="18">
        <v>140</v>
      </c>
      <c r="F114" s="19">
        <v>0.20000312640000001</v>
      </c>
      <c r="G114" s="20">
        <v>25.7</v>
      </c>
      <c r="H114" s="20">
        <f t="shared" si="8"/>
        <v>25.7</v>
      </c>
    </row>
    <row r="115" spans="1:8" x14ac:dyDescent="0.3">
      <c r="A115" s="18">
        <v>10808</v>
      </c>
      <c r="B115" s="18" t="s">
        <v>18</v>
      </c>
      <c r="C115" s="18" t="s">
        <v>60</v>
      </c>
      <c r="D115" s="18">
        <v>1</v>
      </c>
      <c r="E115" s="18">
        <v>70</v>
      </c>
      <c r="F115" s="19">
        <v>0.31100486155200002</v>
      </c>
      <c r="G115" s="20">
        <v>36.76</v>
      </c>
      <c r="H115" s="20">
        <f t="shared" si="8"/>
        <v>36.76</v>
      </c>
    </row>
    <row r="116" spans="1:8" x14ac:dyDescent="0.3">
      <c r="A116" s="18">
        <v>10810</v>
      </c>
      <c r="B116" s="18" t="s">
        <v>19</v>
      </c>
      <c r="C116" s="18" t="s">
        <v>60</v>
      </c>
      <c r="D116" s="18">
        <v>1</v>
      </c>
      <c r="E116" s="18">
        <v>40</v>
      </c>
      <c r="F116" s="19">
        <v>0.59100923851200005</v>
      </c>
      <c r="G116" s="20">
        <v>55.58</v>
      </c>
      <c r="H116" s="20">
        <f t="shared" si="8"/>
        <v>55.58</v>
      </c>
    </row>
    <row r="117" spans="1:8" x14ac:dyDescent="0.3">
      <c r="A117" s="18">
        <v>10812</v>
      </c>
      <c r="B117" s="18" t="s">
        <v>20</v>
      </c>
      <c r="C117" s="18" t="s">
        <v>60</v>
      </c>
      <c r="D117" s="18">
        <v>1</v>
      </c>
      <c r="E117" s="18">
        <v>25</v>
      </c>
      <c r="F117" s="19">
        <v>0.81501274007999991</v>
      </c>
      <c r="G117" s="20">
        <v>83.26</v>
      </c>
      <c r="H117" s="20">
        <f t="shared" si="8"/>
        <v>83.26</v>
      </c>
    </row>
    <row r="118" spans="1:8" x14ac:dyDescent="0.3">
      <c r="A118" s="13" t="s">
        <v>66</v>
      </c>
      <c r="B118" s="14"/>
      <c r="C118" s="14"/>
      <c r="D118" s="14"/>
      <c r="E118" s="14"/>
      <c r="F118" s="15"/>
      <c r="G118" s="17"/>
      <c r="H118" s="17"/>
    </row>
    <row r="119" spans="1:8" x14ac:dyDescent="0.3">
      <c r="A119" s="18">
        <v>10814</v>
      </c>
      <c r="B119" s="18" t="s">
        <v>22</v>
      </c>
      <c r="C119" s="18" t="s">
        <v>60</v>
      </c>
      <c r="D119" s="18">
        <v>1</v>
      </c>
      <c r="E119" s="18">
        <v>12</v>
      </c>
      <c r="F119" s="19">
        <v>1.5550243077599999</v>
      </c>
      <c r="G119" s="20">
        <v>217.84</v>
      </c>
      <c r="H119" s="20">
        <f>G119*$H$6</f>
        <v>217.84</v>
      </c>
    </row>
    <row r="120" spans="1:8" x14ac:dyDescent="0.3">
      <c r="A120" s="18">
        <v>10816</v>
      </c>
      <c r="B120" s="18" t="s">
        <v>23</v>
      </c>
      <c r="C120" s="18" t="s">
        <v>60</v>
      </c>
      <c r="D120" s="18">
        <v>1</v>
      </c>
      <c r="E120" s="18">
        <v>6</v>
      </c>
      <c r="F120" s="19">
        <v>2.1920342653440001</v>
      </c>
      <c r="G120" s="20">
        <v>315.10000000000002</v>
      </c>
      <c r="H120" s="20">
        <f>G120*$H$6</f>
        <v>315.10000000000002</v>
      </c>
    </row>
    <row r="121" spans="1:8" x14ac:dyDescent="0.3">
      <c r="A121" s="21">
        <v>10818</v>
      </c>
      <c r="B121" s="18" t="s">
        <v>24</v>
      </c>
      <c r="C121" s="18" t="s">
        <v>60</v>
      </c>
      <c r="D121" s="18">
        <v>1</v>
      </c>
      <c r="E121" s="18">
        <v>4</v>
      </c>
      <c r="F121" s="19">
        <v>4.0200628406399996</v>
      </c>
      <c r="G121" s="20">
        <v>398.08</v>
      </c>
      <c r="H121" s="20">
        <f>G121*$H$6</f>
        <v>398.08</v>
      </c>
    </row>
    <row r="122" spans="1:8" x14ac:dyDescent="0.3">
      <c r="A122" s="13" t="s">
        <v>67</v>
      </c>
      <c r="B122" s="14"/>
      <c r="C122" s="14"/>
      <c r="D122" s="14"/>
      <c r="E122" s="14"/>
      <c r="F122" s="15"/>
      <c r="G122" s="17"/>
      <c r="H122" s="17"/>
    </row>
    <row r="123" spans="1:8" x14ac:dyDescent="0.3">
      <c r="A123" s="18">
        <v>11102</v>
      </c>
      <c r="B123" s="18" t="s">
        <v>14</v>
      </c>
      <c r="C123" s="18" t="s">
        <v>15</v>
      </c>
      <c r="D123" s="18">
        <v>10</v>
      </c>
      <c r="E123" s="18">
        <v>450</v>
      </c>
      <c r="F123" s="19">
        <v>8.0001250560000015E-2</v>
      </c>
      <c r="G123" s="20">
        <v>12.99</v>
      </c>
      <c r="H123" s="20">
        <f t="shared" ref="H123:H128" si="9">G123*$H$6</f>
        <v>12.99</v>
      </c>
    </row>
    <row r="124" spans="1:8" x14ac:dyDescent="0.3">
      <c r="A124" s="18">
        <v>11104</v>
      </c>
      <c r="B124" s="18" t="s">
        <v>16</v>
      </c>
      <c r="C124" s="18" t="s">
        <v>15</v>
      </c>
      <c r="D124" s="18">
        <v>10</v>
      </c>
      <c r="E124" s="18">
        <v>240</v>
      </c>
      <c r="F124" s="19">
        <v>0.131002047792</v>
      </c>
      <c r="G124" s="20">
        <v>17.07</v>
      </c>
      <c r="H124" s="20">
        <f t="shared" si="9"/>
        <v>17.07</v>
      </c>
    </row>
    <row r="125" spans="1:8" x14ac:dyDescent="0.3">
      <c r="A125" s="18">
        <v>11106</v>
      </c>
      <c r="B125" s="18" t="s">
        <v>17</v>
      </c>
      <c r="C125" s="18" t="s">
        <v>15</v>
      </c>
      <c r="D125" s="18">
        <v>5</v>
      </c>
      <c r="E125" s="18">
        <v>150</v>
      </c>
      <c r="F125" s="19">
        <v>0.163002548016</v>
      </c>
      <c r="G125" s="20">
        <v>21.69</v>
      </c>
      <c r="H125" s="20">
        <f t="shared" si="9"/>
        <v>21.69</v>
      </c>
    </row>
    <row r="126" spans="1:8" x14ac:dyDescent="0.3">
      <c r="A126" s="18">
        <v>11108</v>
      </c>
      <c r="B126" s="18" t="s">
        <v>18</v>
      </c>
      <c r="C126" s="18" t="s">
        <v>15</v>
      </c>
      <c r="D126" s="18">
        <v>1</v>
      </c>
      <c r="E126" s="18">
        <v>75</v>
      </c>
      <c r="F126" s="19">
        <v>0.24100376731199999</v>
      </c>
      <c r="G126" s="20">
        <v>32.4</v>
      </c>
      <c r="H126" s="20">
        <f t="shared" si="9"/>
        <v>32.4</v>
      </c>
    </row>
    <row r="127" spans="1:8" x14ac:dyDescent="0.3">
      <c r="A127" s="18">
        <v>11110</v>
      </c>
      <c r="B127" s="18" t="s">
        <v>19</v>
      </c>
      <c r="C127" s="18" t="s">
        <v>15</v>
      </c>
      <c r="D127" s="18">
        <v>1</v>
      </c>
      <c r="E127" s="18">
        <v>50</v>
      </c>
      <c r="F127" s="19">
        <v>0.47200737830399997</v>
      </c>
      <c r="G127" s="20">
        <v>48.95</v>
      </c>
      <c r="H127" s="20">
        <f t="shared" si="9"/>
        <v>48.95</v>
      </c>
    </row>
    <row r="128" spans="1:8" x14ac:dyDescent="0.3">
      <c r="A128" s="18">
        <v>11112</v>
      </c>
      <c r="B128" s="18" t="s">
        <v>20</v>
      </c>
      <c r="C128" s="18" t="s">
        <v>15</v>
      </c>
      <c r="D128" s="18">
        <v>1</v>
      </c>
      <c r="E128" s="18">
        <v>30</v>
      </c>
      <c r="F128" s="19">
        <v>0.59300926977599999</v>
      </c>
      <c r="G128" s="20">
        <v>55.9</v>
      </c>
      <c r="H128" s="20">
        <f t="shared" si="9"/>
        <v>55.9</v>
      </c>
    </row>
    <row r="129" spans="1:8" x14ac:dyDescent="0.3">
      <c r="A129" s="13" t="s">
        <v>68</v>
      </c>
      <c r="B129" s="14"/>
      <c r="C129" s="14"/>
      <c r="D129" s="14"/>
      <c r="E129" s="14"/>
      <c r="F129" s="15"/>
      <c r="G129" s="17"/>
      <c r="H129" s="17"/>
    </row>
    <row r="130" spans="1:8" x14ac:dyDescent="0.3">
      <c r="A130" s="18">
        <v>11114</v>
      </c>
      <c r="B130" s="18" t="s">
        <v>22</v>
      </c>
      <c r="C130" s="18" t="s">
        <v>15</v>
      </c>
      <c r="D130" s="18">
        <v>1</v>
      </c>
      <c r="E130" s="21">
        <v>20</v>
      </c>
      <c r="F130" s="19">
        <v>1.202018789664</v>
      </c>
      <c r="G130" s="20">
        <v>132.66</v>
      </c>
      <c r="H130" s="20">
        <f>G130*$H$6</f>
        <v>132.66</v>
      </c>
    </row>
    <row r="131" spans="1:8" x14ac:dyDescent="0.3">
      <c r="A131" s="18">
        <v>11116</v>
      </c>
      <c r="B131" s="18" t="s">
        <v>23</v>
      </c>
      <c r="C131" s="18" t="s">
        <v>15</v>
      </c>
      <c r="D131" s="18">
        <v>1</v>
      </c>
      <c r="E131" s="18">
        <v>16</v>
      </c>
      <c r="F131" s="19">
        <v>1.6650260272800002</v>
      </c>
      <c r="G131" s="20">
        <v>171.29</v>
      </c>
      <c r="H131" s="20">
        <f>G131*$H$6</f>
        <v>171.29</v>
      </c>
    </row>
    <row r="132" spans="1:8" x14ac:dyDescent="0.3">
      <c r="A132" s="18">
        <v>11118</v>
      </c>
      <c r="B132" s="18" t="s">
        <v>24</v>
      </c>
      <c r="C132" s="18" t="s">
        <v>15</v>
      </c>
      <c r="D132" s="18">
        <v>1</v>
      </c>
      <c r="E132" s="18">
        <v>6</v>
      </c>
      <c r="F132" s="19">
        <v>2.8670448169439999</v>
      </c>
      <c r="G132" s="20">
        <v>235.43</v>
      </c>
      <c r="H132" s="20">
        <f>G132*$H$6</f>
        <v>235.43</v>
      </c>
    </row>
    <row r="133" spans="1:8" x14ac:dyDescent="0.3">
      <c r="A133" s="13" t="s">
        <v>69</v>
      </c>
      <c r="B133" s="14"/>
      <c r="C133" s="14"/>
      <c r="D133" s="14"/>
      <c r="E133" s="14"/>
      <c r="F133" s="15"/>
      <c r="G133" s="17"/>
      <c r="H133" s="17"/>
    </row>
    <row r="134" spans="1:8" x14ac:dyDescent="0.3">
      <c r="A134" s="21">
        <v>11202</v>
      </c>
      <c r="B134" s="18" t="s">
        <v>14</v>
      </c>
      <c r="C134" s="18" t="s">
        <v>15</v>
      </c>
      <c r="D134" s="18">
        <v>5</v>
      </c>
      <c r="E134" s="18">
        <v>225</v>
      </c>
      <c r="F134" s="19">
        <v>0.13600212595200001</v>
      </c>
      <c r="G134" s="20">
        <v>39.89</v>
      </c>
      <c r="H134" s="20">
        <f t="shared" ref="H134:H139" si="10">G134*$H$6</f>
        <v>39.89</v>
      </c>
    </row>
    <row r="135" spans="1:8" x14ac:dyDescent="0.3">
      <c r="A135" s="21">
        <v>11204</v>
      </c>
      <c r="B135" s="18" t="s">
        <v>16</v>
      </c>
      <c r="C135" s="18" t="s">
        <v>15</v>
      </c>
      <c r="D135" s="18">
        <v>5</v>
      </c>
      <c r="E135" s="18">
        <v>120</v>
      </c>
      <c r="F135" s="19">
        <v>0.20900326708800002</v>
      </c>
      <c r="G135" s="20">
        <v>43.96</v>
      </c>
      <c r="H135" s="20">
        <f t="shared" si="10"/>
        <v>43.96</v>
      </c>
    </row>
    <row r="136" spans="1:8" x14ac:dyDescent="0.3">
      <c r="A136" s="27">
        <v>11206</v>
      </c>
      <c r="B136" s="18" t="s">
        <v>17</v>
      </c>
      <c r="C136" s="18" t="s">
        <v>15</v>
      </c>
      <c r="D136" s="18">
        <v>5</v>
      </c>
      <c r="E136" s="18">
        <v>75</v>
      </c>
      <c r="F136" s="19">
        <v>0.28400443948799997</v>
      </c>
      <c r="G136" s="20">
        <v>55.53</v>
      </c>
      <c r="H136" s="20">
        <f t="shared" si="10"/>
        <v>55.53</v>
      </c>
    </row>
    <row r="137" spans="1:8" x14ac:dyDescent="0.3">
      <c r="A137" s="27">
        <v>11208</v>
      </c>
      <c r="B137" s="18" t="s">
        <v>18</v>
      </c>
      <c r="C137" s="18" t="s">
        <v>15</v>
      </c>
      <c r="D137" s="18">
        <v>1</v>
      </c>
      <c r="E137" s="18">
        <v>36</v>
      </c>
      <c r="F137" s="19">
        <v>0.39400615900800001</v>
      </c>
      <c r="G137" s="20">
        <v>69.040000000000006</v>
      </c>
      <c r="H137" s="20">
        <f t="shared" si="10"/>
        <v>69.040000000000006</v>
      </c>
    </row>
    <row r="138" spans="1:8" x14ac:dyDescent="0.3">
      <c r="A138" s="27">
        <v>11210</v>
      </c>
      <c r="B138" s="18" t="s">
        <v>19</v>
      </c>
      <c r="C138" s="18" t="s">
        <v>15</v>
      </c>
      <c r="D138" s="18">
        <v>1</v>
      </c>
      <c r="E138" s="18">
        <v>25</v>
      </c>
      <c r="F138" s="19">
        <v>0.68001062976000004</v>
      </c>
      <c r="G138" s="20">
        <v>99.97</v>
      </c>
      <c r="H138" s="20">
        <f t="shared" si="10"/>
        <v>99.97</v>
      </c>
    </row>
    <row r="139" spans="1:8" x14ac:dyDescent="0.3">
      <c r="A139" s="27">
        <v>11212</v>
      </c>
      <c r="B139" s="18" t="s">
        <v>20</v>
      </c>
      <c r="C139" s="18" t="s">
        <v>15</v>
      </c>
      <c r="D139" s="18">
        <v>1</v>
      </c>
      <c r="E139" s="18">
        <v>15</v>
      </c>
      <c r="F139" s="19">
        <v>0.90001406880000001</v>
      </c>
      <c r="G139" s="20">
        <v>122.37</v>
      </c>
      <c r="H139" s="20">
        <f t="shared" si="10"/>
        <v>122.37</v>
      </c>
    </row>
    <row r="140" spans="1:8" x14ac:dyDescent="0.3">
      <c r="A140" s="13" t="s">
        <v>70</v>
      </c>
      <c r="B140" s="14"/>
      <c r="C140" s="14"/>
      <c r="D140" s="14"/>
      <c r="E140" s="14"/>
      <c r="F140" s="15"/>
      <c r="G140" s="17"/>
      <c r="H140" s="17"/>
    </row>
    <row r="141" spans="1:8" x14ac:dyDescent="0.3">
      <c r="A141" s="18">
        <v>11302</v>
      </c>
      <c r="B141" s="18" t="s">
        <v>14</v>
      </c>
      <c r="C141" s="18" t="s">
        <v>71</v>
      </c>
      <c r="D141" s="18">
        <v>10</v>
      </c>
      <c r="E141" s="18">
        <v>200</v>
      </c>
      <c r="F141" s="19">
        <v>0.16534650000000001</v>
      </c>
      <c r="G141" s="20">
        <v>8.89</v>
      </c>
      <c r="H141" s="20">
        <f t="shared" ref="H141:H146" si="11">G141*$H$6</f>
        <v>8.89</v>
      </c>
    </row>
    <row r="142" spans="1:8" x14ac:dyDescent="0.3">
      <c r="A142" s="18">
        <v>11304</v>
      </c>
      <c r="B142" s="18" t="s">
        <v>16</v>
      </c>
      <c r="C142" s="18" t="s">
        <v>71</v>
      </c>
      <c r="D142" s="18">
        <v>10</v>
      </c>
      <c r="E142" s="18">
        <v>100</v>
      </c>
      <c r="F142" s="19">
        <v>0.28660059999999998</v>
      </c>
      <c r="G142" s="20">
        <v>15.56</v>
      </c>
      <c r="H142" s="20">
        <f t="shared" si="11"/>
        <v>15.56</v>
      </c>
    </row>
    <row r="143" spans="1:8" x14ac:dyDescent="0.3">
      <c r="A143" s="18">
        <v>11306</v>
      </c>
      <c r="B143" s="18" t="s">
        <v>17</v>
      </c>
      <c r="C143" s="18" t="s">
        <v>71</v>
      </c>
      <c r="D143" s="18">
        <v>5</v>
      </c>
      <c r="E143" s="18">
        <v>60</v>
      </c>
      <c r="F143" s="19">
        <v>0.39683160000000001</v>
      </c>
      <c r="G143" s="20">
        <v>28.5</v>
      </c>
      <c r="H143" s="20">
        <f t="shared" si="11"/>
        <v>28.5</v>
      </c>
    </row>
    <row r="144" spans="1:8" x14ac:dyDescent="0.3">
      <c r="A144" s="18">
        <v>11308</v>
      </c>
      <c r="B144" s="18" t="s">
        <v>18</v>
      </c>
      <c r="C144" s="18" t="s">
        <v>71</v>
      </c>
      <c r="D144" s="18">
        <v>1</v>
      </c>
      <c r="E144" s="18">
        <v>40</v>
      </c>
      <c r="F144" s="19">
        <v>0.51808569999999998</v>
      </c>
      <c r="G144" s="20">
        <v>47.25</v>
      </c>
      <c r="H144" s="20">
        <f t="shared" si="11"/>
        <v>47.25</v>
      </c>
    </row>
    <row r="145" spans="1:8" x14ac:dyDescent="0.3">
      <c r="A145" s="18">
        <v>11310</v>
      </c>
      <c r="B145" s="18" t="s">
        <v>19</v>
      </c>
      <c r="C145" s="18" t="s">
        <v>71</v>
      </c>
      <c r="D145" s="18">
        <v>1</v>
      </c>
      <c r="E145" s="18">
        <v>25</v>
      </c>
      <c r="F145" s="19">
        <v>0.88184799999999997</v>
      </c>
      <c r="G145" s="20">
        <v>89.91</v>
      </c>
      <c r="H145" s="20">
        <f t="shared" si="11"/>
        <v>89.91</v>
      </c>
    </row>
    <row r="146" spans="1:8" x14ac:dyDescent="0.3">
      <c r="A146" s="18">
        <v>11312</v>
      </c>
      <c r="B146" s="18" t="s">
        <v>20</v>
      </c>
      <c r="C146" s="18" t="s">
        <v>71</v>
      </c>
      <c r="D146" s="18">
        <v>1</v>
      </c>
      <c r="E146" s="18">
        <v>15</v>
      </c>
      <c r="F146" s="19">
        <v>1.1023099999999999</v>
      </c>
      <c r="G146" s="20">
        <v>111.08</v>
      </c>
      <c r="H146" s="20">
        <f t="shared" si="11"/>
        <v>111.08</v>
      </c>
    </row>
    <row r="147" spans="1:8" x14ac:dyDescent="0.3">
      <c r="A147" s="13" t="s">
        <v>72</v>
      </c>
      <c r="B147" s="14"/>
      <c r="C147" s="14"/>
      <c r="D147" s="14"/>
      <c r="E147" s="14"/>
      <c r="F147" s="15"/>
      <c r="G147" s="17"/>
      <c r="H147" s="17"/>
    </row>
    <row r="148" spans="1:8" x14ac:dyDescent="0.3">
      <c r="A148" s="18">
        <v>11314</v>
      </c>
      <c r="B148" s="18" t="s">
        <v>22</v>
      </c>
      <c r="C148" s="18" t="s">
        <v>71</v>
      </c>
      <c r="D148" s="18">
        <v>1</v>
      </c>
      <c r="E148" s="18">
        <v>6</v>
      </c>
      <c r="F148" s="19">
        <v>2.2930358441760004</v>
      </c>
      <c r="G148" s="20">
        <v>333.93</v>
      </c>
      <c r="H148" s="20">
        <f>G148*$H$6</f>
        <v>333.93</v>
      </c>
    </row>
    <row r="149" spans="1:8" x14ac:dyDescent="0.3">
      <c r="A149" s="18">
        <v>11316</v>
      </c>
      <c r="B149" s="18" t="s">
        <v>23</v>
      </c>
      <c r="C149" s="18" t="s">
        <v>71</v>
      </c>
      <c r="D149" s="18">
        <v>1</v>
      </c>
      <c r="E149" s="18">
        <v>4</v>
      </c>
      <c r="F149" s="19">
        <v>3.2520508352639999</v>
      </c>
      <c r="G149" s="20">
        <v>409.52</v>
      </c>
      <c r="H149" s="20">
        <f>G149*$H$6</f>
        <v>409.52</v>
      </c>
    </row>
    <row r="150" spans="1:8" x14ac:dyDescent="0.3">
      <c r="A150" s="18">
        <v>11318</v>
      </c>
      <c r="B150" s="18" t="s">
        <v>24</v>
      </c>
      <c r="C150" s="18" t="s">
        <v>71</v>
      </c>
      <c r="D150" s="18">
        <v>1</v>
      </c>
      <c r="E150" s="18">
        <v>2</v>
      </c>
      <c r="F150" s="19">
        <v>5.8430913377760003</v>
      </c>
      <c r="G150" s="20">
        <v>585.62</v>
      </c>
      <c r="H150" s="20">
        <f>G150*$H$6</f>
        <v>585.62</v>
      </c>
    </row>
    <row r="151" spans="1:8" x14ac:dyDescent="0.3">
      <c r="A151" s="13" t="s">
        <v>206</v>
      </c>
      <c r="B151" s="14"/>
      <c r="C151" s="14"/>
      <c r="D151" s="14"/>
      <c r="E151" s="14"/>
      <c r="F151" s="15"/>
      <c r="G151" s="17"/>
      <c r="H151" s="17"/>
    </row>
    <row r="152" spans="1:8" x14ac:dyDescent="0.3">
      <c r="A152" s="18">
        <v>11402</v>
      </c>
      <c r="B152" s="18" t="s">
        <v>73</v>
      </c>
      <c r="C152" s="18" t="s">
        <v>71</v>
      </c>
      <c r="D152" s="18">
        <v>10</v>
      </c>
      <c r="E152" s="18">
        <v>150</v>
      </c>
      <c r="F152" s="19">
        <v>0.287004486384</v>
      </c>
      <c r="G152" s="20">
        <v>31.77</v>
      </c>
      <c r="H152" s="20">
        <f t="shared" ref="H152:H170" si="12">G152*$H$6</f>
        <v>31.77</v>
      </c>
    </row>
    <row r="153" spans="1:8" x14ac:dyDescent="0.3">
      <c r="A153" s="21">
        <v>11404</v>
      </c>
      <c r="B153" s="18" t="s">
        <v>74</v>
      </c>
      <c r="C153" s="18" t="s">
        <v>71</v>
      </c>
      <c r="D153" s="18">
        <v>5</v>
      </c>
      <c r="E153" s="18">
        <v>100</v>
      </c>
      <c r="F153" s="19">
        <v>0.32000500224000006</v>
      </c>
      <c r="G153" s="20">
        <v>45.78</v>
      </c>
      <c r="H153" s="20">
        <f t="shared" si="12"/>
        <v>45.78</v>
      </c>
    </row>
    <row r="154" spans="1:8" x14ac:dyDescent="0.3">
      <c r="A154" s="18">
        <v>11410</v>
      </c>
      <c r="B154" s="18" t="s">
        <v>77</v>
      </c>
      <c r="C154" s="18" t="s">
        <v>71</v>
      </c>
      <c r="D154" s="18">
        <v>10</v>
      </c>
      <c r="E154" s="18">
        <v>120</v>
      </c>
      <c r="F154" s="19">
        <v>0.24250820000000001</v>
      </c>
      <c r="G154" s="20">
        <v>13.59</v>
      </c>
      <c r="H154" s="20">
        <f t="shared" si="12"/>
        <v>13.59</v>
      </c>
    </row>
    <row r="155" spans="1:8" x14ac:dyDescent="0.3">
      <c r="A155" s="18">
        <v>11412</v>
      </c>
      <c r="B155" s="18" t="s">
        <v>78</v>
      </c>
      <c r="C155" s="18" t="s">
        <v>71</v>
      </c>
      <c r="D155" s="18">
        <v>5</v>
      </c>
      <c r="E155" s="18">
        <v>80</v>
      </c>
      <c r="F155" s="19">
        <v>0.40000625280000002</v>
      </c>
      <c r="G155" s="20">
        <v>51.43</v>
      </c>
      <c r="H155" s="20">
        <f t="shared" si="12"/>
        <v>51.43</v>
      </c>
    </row>
    <row r="156" spans="1:8" x14ac:dyDescent="0.3">
      <c r="A156" s="18">
        <v>11424</v>
      </c>
      <c r="B156" s="18" t="s">
        <v>85</v>
      </c>
      <c r="C156" s="18" t="s">
        <v>71</v>
      </c>
      <c r="D156" s="18">
        <v>5</v>
      </c>
      <c r="E156" s="18">
        <v>80</v>
      </c>
      <c r="F156" s="19">
        <v>0.37500586199999997</v>
      </c>
      <c r="G156" s="20">
        <v>33.22</v>
      </c>
      <c r="H156" s="20">
        <f t="shared" si="12"/>
        <v>33.22</v>
      </c>
    </row>
    <row r="157" spans="1:8" x14ac:dyDescent="0.3">
      <c r="A157" s="18">
        <v>11426</v>
      </c>
      <c r="B157" s="18" t="s">
        <v>86</v>
      </c>
      <c r="C157" s="18" t="s">
        <v>71</v>
      </c>
      <c r="D157" s="18">
        <v>5</v>
      </c>
      <c r="E157" s="18">
        <v>80</v>
      </c>
      <c r="F157" s="19">
        <v>0.41000640912000003</v>
      </c>
      <c r="G157" s="20">
        <v>32.4</v>
      </c>
      <c r="H157" s="20">
        <f t="shared" si="12"/>
        <v>32.4</v>
      </c>
    </row>
    <row r="158" spans="1:8" x14ac:dyDescent="0.3">
      <c r="A158" s="21">
        <v>11428</v>
      </c>
      <c r="B158" s="18" t="s">
        <v>87</v>
      </c>
      <c r="C158" s="18" t="s">
        <v>71</v>
      </c>
      <c r="D158" s="18">
        <v>1</v>
      </c>
      <c r="E158" s="18">
        <v>50</v>
      </c>
      <c r="F158" s="19">
        <v>0.56800887897599994</v>
      </c>
      <c r="G158" s="20">
        <v>89.36</v>
      </c>
      <c r="H158" s="20">
        <f t="shared" si="12"/>
        <v>89.36</v>
      </c>
    </row>
    <row r="159" spans="1:8" x14ac:dyDescent="0.3">
      <c r="A159" s="18">
        <v>11448</v>
      </c>
      <c r="B159" s="18" t="s">
        <v>97</v>
      </c>
      <c r="C159" s="18" t="s">
        <v>71</v>
      </c>
      <c r="D159" s="18">
        <v>1</v>
      </c>
      <c r="E159" s="18">
        <v>50</v>
      </c>
      <c r="F159" s="19">
        <v>0.471007362672</v>
      </c>
      <c r="G159" s="20">
        <v>41.11</v>
      </c>
      <c r="H159" s="20">
        <f t="shared" si="12"/>
        <v>41.11</v>
      </c>
    </row>
    <row r="160" spans="1:8" x14ac:dyDescent="0.3">
      <c r="A160" s="18">
        <v>11450</v>
      </c>
      <c r="B160" s="18" t="s">
        <v>98</v>
      </c>
      <c r="C160" s="18" t="s">
        <v>71</v>
      </c>
      <c r="D160" s="18">
        <v>1</v>
      </c>
      <c r="E160" s="18">
        <v>50</v>
      </c>
      <c r="F160" s="19">
        <v>0.51200800358400012</v>
      </c>
      <c r="G160" s="20">
        <v>43.22</v>
      </c>
      <c r="H160" s="20">
        <f t="shared" si="12"/>
        <v>43.22</v>
      </c>
    </row>
    <row r="161" spans="1:8" x14ac:dyDescent="0.3">
      <c r="A161" s="18">
        <v>11452</v>
      </c>
      <c r="B161" s="18" t="s">
        <v>99</v>
      </c>
      <c r="C161" s="18" t="s">
        <v>71</v>
      </c>
      <c r="D161" s="18">
        <v>1</v>
      </c>
      <c r="E161" s="18">
        <v>50</v>
      </c>
      <c r="F161" s="19">
        <v>0.5540086601280001</v>
      </c>
      <c r="G161" s="20">
        <v>46.61</v>
      </c>
      <c r="H161" s="20">
        <f t="shared" si="12"/>
        <v>46.61</v>
      </c>
    </row>
    <row r="162" spans="1:8" x14ac:dyDescent="0.3">
      <c r="A162" s="18">
        <v>11466</v>
      </c>
      <c r="B162" s="18" t="s">
        <v>107</v>
      </c>
      <c r="C162" s="18" t="s">
        <v>71</v>
      </c>
      <c r="D162" s="18">
        <v>1</v>
      </c>
      <c r="E162" s="18">
        <v>40</v>
      </c>
      <c r="F162" s="19">
        <v>0.70201097366399989</v>
      </c>
      <c r="G162" s="20">
        <v>97.56</v>
      </c>
      <c r="H162" s="20">
        <f t="shared" si="12"/>
        <v>97.56</v>
      </c>
    </row>
    <row r="163" spans="1:8" x14ac:dyDescent="0.3">
      <c r="A163" s="18">
        <v>11468</v>
      </c>
      <c r="B163" s="18" t="s">
        <v>108</v>
      </c>
      <c r="C163" s="18" t="s">
        <v>71</v>
      </c>
      <c r="D163" s="18">
        <v>1</v>
      </c>
      <c r="E163" s="18">
        <v>35</v>
      </c>
      <c r="F163" s="19">
        <v>0.80801263065600015</v>
      </c>
      <c r="G163" s="20">
        <v>79.88</v>
      </c>
      <c r="H163" s="20">
        <f t="shared" si="12"/>
        <v>79.88</v>
      </c>
    </row>
    <row r="164" spans="1:8" x14ac:dyDescent="0.3">
      <c r="A164" s="18">
        <v>11470</v>
      </c>
      <c r="B164" s="18" t="s">
        <v>109</v>
      </c>
      <c r="C164" s="18" t="s">
        <v>71</v>
      </c>
      <c r="D164" s="18">
        <v>1</v>
      </c>
      <c r="E164" s="18">
        <v>30</v>
      </c>
      <c r="F164" s="19">
        <v>0.84901327156799999</v>
      </c>
      <c r="G164" s="20">
        <v>82.89</v>
      </c>
      <c r="H164" s="20">
        <f t="shared" si="12"/>
        <v>82.89</v>
      </c>
    </row>
    <row r="165" spans="1:8" x14ac:dyDescent="0.3">
      <c r="A165" s="18">
        <v>11472</v>
      </c>
      <c r="B165" s="18" t="s">
        <v>110</v>
      </c>
      <c r="C165" s="18" t="s">
        <v>71</v>
      </c>
      <c r="D165" s="18">
        <v>1</v>
      </c>
      <c r="E165" s="18">
        <v>30</v>
      </c>
      <c r="F165" s="19">
        <v>0.89301395937600014</v>
      </c>
      <c r="G165" s="20">
        <v>89</v>
      </c>
      <c r="H165" s="20">
        <f t="shared" si="12"/>
        <v>89</v>
      </c>
    </row>
    <row r="166" spans="1:8" x14ac:dyDescent="0.3">
      <c r="A166" s="18">
        <v>11488</v>
      </c>
      <c r="B166" s="18" t="s">
        <v>118</v>
      </c>
      <c r="C166" s="18" t="s">
        <v>71</v>
      </c>
      <c r="D166" s="18">
        <v>1</v>
      </c>
      <c r="E166" s="18">
        <v>25</v>
      </c>
      <c r="F166" s="19">
        <v>0.88184799999999997</v>
      </c>
      <c r="G166" s="20">
        <v>153.74</v>
      </c>
      <c r="H166" s="20">
        <f t="shared" si="12"/>
        <v>153.74</v>
      </c>
    </row>
    <row r="167" spans="1:8" x14ac:dyDescent="0.3">
      <c r="A167" s="18">
        <v>11490</v>
      </c>
      <c r="B167" s="18" t="s">
        <v>119</v>
      </c>
      <c r="C167" s="18" t="s">
        <v>71</v>
      </c>
      <c r="D167" s="18">
        <v>1</v>
      </c>
      <c r="E167" s="18">
        <v>25</v>
      </c>
      <c r="F167" s="19">
        <v>0.9259404</v>
      </c>
      <c r="G167" s="20">
        <v>129.97999999999999</v>
      </c>
      <c r="H167" s="20">
        <f t="shared" si="12"/>
        <v>129.97999999999999</v>
      </c>
    </row>
    <row r="168" spans="1:8" x14ac:dyDescent="0.3">
      <c r="A168" s="18">
        <v>11492</v>
      </c>
      <c r="B168" s="18" t="s">
        <v>120</v>
      </c>
      <c r="C168" s="18" t="s">
        <v>71</v>
      </c>
      <c r="D168" s="18">
        <v>1</v>
      </c>
      <c r="E168" s="18">
        <v>20</v>
      </c>
      <c r="F168" s="19">
        <v>0.99207900000000004</v>
      </c>
      <c r="G168" s="20">
        <v>134.34</v>
      </c>
      <c r="H168" s="20">
        <f t="shared" si="12"/>
        <v>134.34</v>
      </c>
    </row>
    <row r="169" spans="1:8" x14ac:dyDescent="0.3">
      <c r="A169" s="18">
        <v>11494</v>
      </c>
      <c r="B169" s="18" t="s">
        <v>121</v>
      </c>
      <c r="C169" s="18" t="s">
        <v>71</v>
      </c>
      <c r="D169" s="18">
        <v>1</v>
      </c>
      <c r="E169" s="18">
        <v>20</v>
      </c>
      <c r="F169" s="19">
        <v>1.0582176000000001</v>
      </c>
      <c r="G169" s="20">
        <v>136.88999999999999</v>
      </c>
      <c r="H169" s="20">
        <f t="shared" si="12"/>
        <v>136.88999999999999</v>
      </c>
    </row>
    <row r="170" spans="1:8" x14ac:dyDescent="0.3">
      <c r="A170" s="18">
        <v>11496</v>
      </c>
      <c r="B170" s="18" t="s">
        <v>122</v>
      </c>
      <c r="C170" s="18" t="s">
        <v>71</v>
      </c>
      <c r="D170" s="18">
        <v>1</v>
      </c>
      <c r="E170" s="18">
        <v>16</v>
      </c>
      <c r="F170" s="19">
        <v>1.1023099999999999</v>
      </c>
      <c r="G170" s="20">
        <v>102.92</v>
      </c>
      <c r="H170" s="20">
        <f t="shared" si="12"/>
        <v>102.92</v>
      </c>
    </row>
    <row r="171" spans="1:8" x14ac:dyDescent="0.3">
      <c r="A171" s="13" t="s">
        <v>207</v>
      </c>
      <c r="B171" s="25"/>
      <c r="C171" s="25"/>
      <c r="D171" s="25"/>
      <c r="E171" s="25"/>
      <c r="F171" s="26"/>
      <c r="G171" s="17"/>
      <c r="H171" s="17"/>
    </row>
    <row r="172" spans="1:8" x14ac:dyDescent="0.3">
      <c r="A172" s="21">
        <v>11406</v>
      </c>
      <c r="B172" s="18" t="s">
        <v>75</v>
      </c>
      <c r="C172" s="18" t="s">
        <v>71</v>
      </c>
      <c r="D172" s="18">
        <v>10</v>
      </c>
      <c r="E172" s="18">
        <v>120</v>
      </c>
      <c r="F172" s="19">
        <v>0.27800434569600002</v>
      </c>
      <c r="G172" s="20">
        <v>24.89</v>
      </c>
      <c r="H172" s="20">
        <f t="shared" ref="H172:H202" si="13">G172*$H$6</f>
        <v>24.89</v>
      </c>
    </row>
    <row r="173" spans="1:8" x14ac:dyDescent="0.3">
      <c r="A173" s="21">
        <v>11408</v>
      </c>
      <c r="B173" s="18" t="s">
        <v>76</v>
      </c>
      <c r="C173" s="18" t="s">
        <v>71</v>
      </c>
      <c r="D173" s="18">
        <v>5</v>
      </c>
      <c r="E173" s="18">
        <v>100</v>
      </c>
      <c r="F173" s="19">
        <v>0.32600509603200001</v>
      </c>
      <c r="G173" s="20">
        <v>26.84</v>
      </c>
      <c r="H173" s="20">
        <f t="shared" si="13"/>
        <v>26.84</v>
      </c>
    </row>
    <row r="174" spans="1:8" x14ac:dyDescent="0.3">
      <c r="A174" s="21">
        <v>11413</v>
      </c>
      <c r="B174" s="18" t="s">
        <v>79</v>
      </c>
      <c r="C174" s="18" t="s">
        <v>71</v>
      </c>
      <c r="D174" s="18">
        <v>5</v>
      </c>
      <c r="E174" s="18">
        <v>80</v>
      </c>
      <c r="F174" s="19">
        <v>0.39991806800000002</v>
      </c>
      <c r="G174" s="20">
        <v>54.054000000000002</v>
      </c>
      <c r="H174" s="20">
        <f t="shared" si="13"/>
        <v>54.054000000000002</v>
      </c>
    </row>
    <row r="175" spans="1:8" x14ac:dyDescent="0.3">
      <c r="A175" s="21">
        <v>11414</v>
      </c>
      <c r="B175" s="18" t="s">
        <v>80</v>
      </c>
      <c r="C175" s="18" t="s">
        <v>71</v>
      </c>
      <c r="D175" s="18">
        <v>5</v>
      </c>
      <c r="E175" s="18">
        <v>80</v>
      </c>
      <c r="F175" s="19">
        <v>0.40000625280000002</v>
      </c>
      <c r="G175" s="20">
        <v>78.22</v>
      </c>
      <c r="H175" s="20">
        <f t="shared" si="13"/>
        <v>78.22</v>
      </c>
    </row>
    <row r="176" spans="1:8" x14ac:dyDescent="0.3">
      <c r="A176" s="21">
        <v>11416</v>
      </c>
      <c r="B176" s="18" t="s">
        <v>81</v>
      </c>
      <c r="C176" s="18" t="s">
        <v>71</v>
      </c>
      <c r="D176" s="18">
        <v>5</v>
      </c>
      <c r="E176" s="18">
        <v>70</v>
      </c>
      <c r="F176" s="19">
        <v>0.46300723761600004</v>
      </c>
      <c r="G176" s="20">
        <v>49.32</v>
      </c>
      <c r="H176" s="20">
        <f t="shared" si="13"/>
        <v>49.32</v>
      </c>
    </row>
    <row r="177" spans="1:8" x14ac:dyDescent="0.3">
      <c r="A177" s="21">
        <v>11418</v>
      </c>
      <c r="B177" s="18" t="s">
        <v>82</v>
      </c>
      <c r="C177" s="18" t="s">
        <v>71</v>
      </c>
      <c r="D177" s="18">
        <v>5</v>
      </c>
      <c r="E177" s="18">
        <v>80</v>
      </c>
      <c r="F177" s="19">
        <v>0.36800575257599999</v>
      </c>
      <c r="G177" s="20">
        <v>52.06</v>
      </c>
      <c r="H177" s="20">
        <f t="shared" si="13"/>
        <v>52.06</v>
      </c>
    </row>
    <row r="178" spans="1:8" x14ac:dyDescent="0.3">
      <c r="A178" s="21">
        <v>11420</v>
      </c>
      <c r="B178" s="18" t="s">
        <v>83</v>
      </c>
      <c r="C178" s="18" t="s">
        <v>71</v>
      </c>
      <c r="D178" s="18">
        <v>5</v>
      </c>
      <c r="E178" s="18">
        <v>80</v>
      </c>
      <c r="F178" s="19">
        <v>0.40300629969600005</v>
      </c>
      <c r="G178" s="20">
        <v>45.8</v>
      </c>
      <c r="H178" s="20">
        <f t="shared" si="13"/>
        <v>45.8</v>
      </c>
    </row>
    <row r="179" spans="1:8" x14ac:dyDescent="0.3">
      <c r="A179" s="21">
        <v>11422</v>
      </c>
      <c r="B179" s="18" t="s">
        <v>84</v>
      </c>
      <c r="C179" s="18" t="s">
        <v>71</v>
      </c>
      <c r="D179" s="18">
        <v>5</v>
      </c>
      <c r="E179" s="18">
        <v>70</v>
      </c>
      <c r="F179" s="19">
        <v>0.45300708129600004</v>
      </c>
      <c r="G179" s="20">
        <v>51.71</v>
      </c>
      <c r="H179" s="20">
        <f t="shared" si="13"/>
        <v>51.71</v>
      </c>
    </row>
    <row r="180" spans="1:8" x14ac:dyDescent="0.3">
      <c r="A180" s="21">
        <v>11430</v>
      </c>
      <c r="B180" s="18" t="s">
        <v>88</v>
      </c>
      <c r="C180" s="18" t="s">
        <v>71</v>
      </c>
      <c r="D180" s="18">
        <v>1</v>
      </c>
      <c r="E180" s="18">
        <v>50</v>
      </c>
      <c r="F180" s="19">
        <v>0.46700730014400005</v>
      </c>
      <c r="G180" s="20">
        <v>77.760000000000005</v>
      </c>
      <c r="H180" s="20">
        <f t="shared" si="13"/>
        <v>77.760000000000005</v>
      </c>
    </row>
    <row r="181" spans="1:8" x14ac:dyDescent="0.3">
      <c r="A181" s="21">
        <v>11432</v>
      </c>
      <c r="B181" s="18" t="s">
        <v>89</v>
      </c>
      <c r="C181" s="18" t="s">
        <v>71</v>
      </c>
      <c r="D181" s="18">
        <v>1</v>
      </c>
      <c r="E181" s="18">
        <v>50</v>
      </c>
      <c r="F181" s="19">
        <v>0.5310083005920001</v>
      </c>
      <c r="G181" s="20">
        <v>85.77</v>
      </c>
      <c r="H181" s="20">
        <f t="shared" si="13"/>
        <v>85.77</v>
      </c>
    </row>
    <row r="182" spans="1:8" x14ac:dyDescent="0.3">
      <c r="A182" s="21">
        <v>11434</v>
      </c>
      <c r="B182" s="18" t="s">
        <v>90</v>
      </c>
      <c r="C182" s="18" t="s">
        <v>71</v>
      </c>
      <c r="D182" s="18">
        <v>1</v>
      </c>
      <c r="E182" s="18">
        <v>50</v>
      </c>
      <c r="F182" s="19">
        <v>0.56100876955200008</v>
      </c>
      <c r="G182" s="20">
        <v>89.19</v>
      </c>
      <c r="H182" s="20">
        <f t="shared" si="13"/>
        <v>89.19</v>
      </c>
    </row>
    <row r="183" spans="1:8" x14ac:dyDescent="0.3">
      <c r="A183" s="21">
        <v>11436</v>
      </c>
      <c r="B183" s="18" t="s">
        <v>91</v>
      </c>
      <c r="C183" s="18" t="s">
        <v>71</v>
      </c>
      <c r="D183" s="18">
        <v>1</v>
      </c>
      <c r="E183" s="18">
        <v>50</v>
      </c>
      <c r="F183" s="19">
        <v>0.60000937920000008</v>
      </c>
      <c r="G183" s="20">
        <v>98.28</v>
      </c>
      <c r="H183" s="20">
        <f t="shared" si="13"/>
        <v>98.28</v>
      </c>
    </row>
    <row r="184" spans="1:8" x14ac:dyDescent="0.3">
      <c r="A184" s="21">
        <v>11438</v>
      </c>
      <c r="B184" s="18" t="s">
        <v>92</v>
      </c>
      <c r="C184" s="18" t="s">
        <v>71</v>
      </c>
      <c r="D184" s="18">
        <v>1</v>
      </c>
      <c r="E184" s="18">
        <v>40</v>
      </c>
      <c r="F184" s="19">
        <v>0.61000953552000003</v>
      </c>
      <c r="G184" s="20">
        <v>78.92</v>
      </c>
      <c r="H184" s="20">
        <f t="shared" si="13"/>
        <v>78.92</v>
      </c>
    </row>
    <row r="185" spans="1:8" x14ac:dyDescent="0.3">
      <c r="A185" s="21">
        <v>11440</v>
      </c>
      <c r="B185" s="18" t="s">
        <v>93</v>
      </c>
      <c r="C185" s="18" t="s">
        <v>71</v>
      </c>
      <c r="D185" s="18">
        <v>1</v>
      </c>
      <c r="E185" s="18">
        <v>60</v>
      </c>
      <c r="F185" s="19">
        <v>0.45700714382400004</v>
      </c>
      <c r="G185" s="20">
        <v>61.19</v>
      </c>
      <c r="H185" s="20">
        <f t="shared" si="13"/>
        <v>61.19</v>
      </c>
    </row>
    <row r="186" spans="1:8" x14ac:dyDescent="0.3">
      <c r="A186" s="21">
        <v>11442</v>
      </c>
      <c r="B186" s="18" t="s">
        <v>94</v>
      </c>
      <c r="C186" s="18" t="s">
        <v>71</v>
      </c>
      <c r="D186" s="18">
        <v>1</v>
      </c>
      <c r="E186" s="18">
        <v>60</v>
      </c>
      <c r="F186" s="19">
        <v>0.4629702</v>
      </c>
      <c r="G186" s="20">
        <v>49</v>
      </c>
      <c r="H186" s="20">
        <f t="shared" si="13"/>
        <v>49</v>
      </c>
    </row>
    <row r="187" spans="1:8" x14ac:dyDescent="0.3">
      <c r="A187" s="21">
        <v>11444</v>
      </c>
      <c r="B187" s="18" t="s">
        <v>95</v>
      </c>
      <c r="C187" s="18" t="s">
        <v>71</v>
      </c>
      <c r="D187" s="18">
        <v>1</v>
      </c>
      <c r="E187" s="18">
        <v>50</v>
      </c>
      <c r="F187" s="19">
        <v>0.50706260000000003</v>
      </c>
      <c r="G187" s="20">
        <v>53.75</v>
      </c>
      <c r="H187" s="20">
        <f t="shared" si="13"/>
        <v>53.75</v>
      </c>
    </row>
    <row r="188" spans="1:8" x14ac:dyDescent="0.3">
      <c r="A188" s="21">
        <v>11446</v>
      </c>
      <c r="B188" s="18" t="s">
        <v>96</v>
      </c>
      <c r="C188" s="18" t="s">
        <v>71</v>
      </c>
      <c r="D188" s="18">
        <v>1</v>
      </c>
      <c r="E188" s="18">
        <v>40</v>
      </c>
      <c r="F188" s="19">
        <v>0.6172936</v>
      </c>
      <c r="G188" s="20">
        <v>140.13999999999999</v>
      </c>
      <c r="H188" s="20">
        <f t="shared" si="13"/>
        <v>140.13999999999999</v>
      </c>
    </row>
    <row r="189" spans="1:8" x14ac:dyDescent="0.3">
      <c r="A189" s="21">
        <v>11454</v>
      </c>
      <c r="B189" s="18" t="s">
        <v>100</v>
      </c>
      <c r="C189" s="18" t="s">
        <v>71</v>
      </c>
      <c r="D189" s="18">
        <v>1</v>
      </c>
      <c r="E189" s="18">
        <v>40</v>
      </c>
      <c r="F189" s="19">
        <v>0.76301192721600009</v>
      </c>
      <c r="G189" s="20">
        <v>120.43</v>
      </c>
      <c r="H189" s="20">
        <f t="shared" si="13"/>
        <v>120.43</v>
      </c>
    </row>
    <row r="190" spans="1:8" x14ac:dyDescent="0.3">
      <c r="A190" s="21">
        <v>11456</v>
      </c>
      <c r="B190" s="18" t="s">
        <v>101</v>
      </c>
      <c r="C190" s="18" t="s">
        <v>71</v>
      </c>
      <c r="D190" s="18">
        <v>1</v>
      </c>
      <c r="E190" s="18">
        <v>40</v>
      </c>
      <c r="F190" s="19">
        <v>0.8060125993920001</v>
      </c>
      <c r="G190" s="20">
        <v>136.99</v>
      </c>
      <c r="H190" s="20">
        <f t="shared" si="13"/>
        <v>136.99</v>
      </c>
    </row>
    <row r="191" spans="1:8" x14ac:dyDescent="0.3">
      <c r="A191" s="21">
        <v>11458</v>
      </c>
      <c r="B191" s="18" t="s">
        <v>102</v>
      </c>
      <c r="C191" s="18" t="s">
        <v>71</v>
      </c>
      <c r="D191" s="18">
        <v>1</v>
      </c>
      <c r="E191" s="18">
        <v>30</v>
      </c>
      <c r="F191" s="19">
        <v>1.0970171483040001</v>
      </c>
      <c r="G191" s="20">
        <v>150.25</v>
      </c>
      <c r="H191" s="20">
        <f t="shared" si="13"/>
        <v>150.25</v>
      </c>
    </row>
    <row r="192" spans="1:8" x14ac:dyDescent="0.3">
      <c r="A192" s="21">
        <v>11460</v>
      </c>
      <c r="B192" s="18" t="s">
        <v>103</v>
      </c>
      <c r="C192" s="18" t="s">
        <v>71</v>
      </c>
      <c r="D192" s="18">
        <v>1</v>
      </c>
      <c r="E192" s="18">
        <v>30</v>
      </c>
      <c r="F192" s="19">
        <v>0.7440116302080001</v>
      </c>
      <c r="G192" s="20">
        <v>105.31</v>
      </c>
      <c r="H192" s="20">
        <f t="shared" si="13"/>
        <v>105.31</v>
      </c>
    </row>
    <row r="193" spans="1:8" x14ac:dyDescent="0.3">
      <c r="A193" s="21">
        <v>11462</v>
      </c>
      <c r="B193" s="18" t="s">
        <v>104</v>
      </c>
      <c r="C193" s="18" t="s">
        <v>71</v>
      </c>
      <c r="D193" s="18">
        <v>1</v>
      </c>
      <c r="E193" s="18">
        <v>30</v>
      </c>
      <c r="F193" s="19">
        <v>0.8060125993920001</v>
      </c>
      <c r="G193" s="20">
        <v>122.1</v>
      </c>
      <c r="H193" s="20">
        <f t="shared" si="13"/>
        <v>122.1</v>
      </c>
    </row>
    <row r="194" spans="1:8" x14ac:dyDescent="0.3">
      <c r="A194" s="21">
        <v>11464</v>
      </c>
      <c r="B194" s="18" t="s">
        <v>105</v>
      </c>
      <c r="C194" s="18" t="s">
        <v>71</v>
      </c>
      <c r="D194" s="18">
        <v>1</v>
      </c>
      <c r="E194" s="18">
        <v>30</v>
      </c>
      <c r="F194" s="19">
        <v>0.85601338099200008</v>
      </c>
      <c r="G194" s="20">
        <v>90.19</v>
      </c>
      <c r="H194" s="20">
        <f t="shared" si="13"/>
        <v>90.19</v>
      </c>
    </row>
    <row r="195" spans="1:8" x14ac:dyDescent="0.3">
      <c r="A195" s="21">
        <v>11465</v>
      </c>
      <c r="B195" s="18" t="s">
        <v>106</v>
      </c>
      <c r="C195" s="18" t="s">
        <v>71</v>
      </c>
      <c r="D195" s="18">
        <v>1</v>
      </c>
      <c r="E195" s="18">
        <v>25</v>
      </c>
      <c r="F195" s="19">
        <v>0.88184799999999997</v>
      </c>
      <c r="G195" s="20">
        <v>100.2456</v>
      </c>
      <c r="H195" s="20">
        <f t="shared" si="13"/>
        <v>100.2456</v>
      </c>
    </row>
    <row r="196" spans="1:8" x14ac:dyDescent="0.3">
      <c r="A196" s="21">
        <v>11474</v>
      </c>
      <c r="B196" s="18" t="s">
        <v>111</v>
      </c>
      <c r="C196" s="18" t="s">
        <v>71</v>
      </c>
      <c r="D196" s="18">
        <v>1</v>
      </c>
      <c r="E196" s="18">
        <v>20</v>
      </c>
      <c r="F196" s="19">
        <v>1.1730183363360001</v>
      </c>
      <c r="G196" s="20">
        <v>132.96960000000001</v>
      </c>
      <c r="H196" s="20">
        <f t="shared" si="13"/>
        <v>132.96960000000001</v>
      </c>
    </row>
    <row r="197" spans="1:8" x14ac:dyDescent="0.3">
      <c r="A197" s="21">
        <v>11476</v>
      </c>
      <c r="B197" s="18" t="s">
        <v>112</v>
      </c>
      <c r="C197" s="18" t="s">
        <v>71</v>
      </c>
      <c r="D197" s="18">
        <v>1</v>
      </c>
      <c r="E197" s="18">
        <v>20</v>
      </c>
      <c r="F197" s="19">
        <v>1.1730183363360001</v>
      </c>
      <c r="G197" s="20">
        <v>200.63</v>
      </c>
      <c r="H197" s="20">
        <f t="shared" si="13"/>
        <v>200.63</v>
      </c>
    </row>
    <row r="198" spans="1:8" x14ac:dyDescent="0.3">
      <c r="A198" s="21">
        <v>11478</v>
      </c>
      <c r="B198" s="18" t="s">
        <v>113</v>
      </c>
      <c r="C198" s="18" t="s">
        <v>71</v>
      </c>
      <c r="D198" s="18">
        <v>1</v>
      </c>
      <c r="E198" s="18">
        <v>15</v>
      </c>
      <c r="F198" s="19">
        <v>1.0210159602719999</v>
      </c>
      <c r="G198" s="20">
        <v>172.04</v>
      </c>
      <c r="H198" s="20">
        <f t="shared" si="13"/>
        <v>172.04</v>
      </c>
    </row>
    <row r="199" spans="1:8" x14ac:dyDescent="0.3">
      <c r="A199" s="21">
        <v>11480</v>
      </c>
      <c r="B199" s="18" t="s">
        <v>114</v>
      </c>
      <c r="C199" s="18" t="s">
        <v>71</v>
      </c>
      <c r="D199" s="18">
        <v>1</v>
      </c>
      <c r="E199" s="18">
        <v>15</v>
      </c>
      <c r="F199" s="19">
        <v>1.0970171483040001</v>
      </c>
      <c r="G199" s="20">
        <v>169.85</v>
      </c>
      <c r="H199" s="20">
        <f t="shared" si="13"/>
        <v>169.85</v>
      </c>
    </row>
    <row r="200" spans="1:8" x14ac:dyDescent="0.3">
      <c r="A200" s="21">
        <v>11482</v>
      </c>
      <c r="B200" s="18" t="s">
        <v>115</v>
      </c>
      <c r="C200" s="18" t="s">
        <v>71</v>
      </c>
      <c r="D200" s="18">
        <v>1</v>
      </c>
      <c r="E200" s="18">
        <v>15</v>
      </c>
      <c r="F200" s="19">
        <v>1.234019289888</v>
      </c>
      <c r="G200" s="20">
        <v>175.42</v>
      </c>
      <c r="H200" s="20">
        <f t="shared" si="13"/>
        <v>175.42</v>
      </c>
    </row>
    <row r="201" spans="1:8" x14ac:dyDescent="0.3">
      <c r="A201" s="21">
        <v>11484</v>
      </c>
      <c r="B201" s="18" t="s">
        <v>116</v>
      </c>
      <c r="C201" s="18" t="s">
        <v>71</v>
      </c>
      <c r="D201" s="18">
        <v>1</v>
      </c>
      <c r="E201" s="18">
        <v>15</v>
      </c>
      <c r="F201" s="19">
        <v>1.3600212595200001</v>
      </c>
      <c r="G201" s="20">
        <v>177.85</v>
      </c>
      <c r="H201" s="20">
        <f t="shared" si="13"/>
        <v>177.85</v>
      </c>
    </row>
    <row r="202" spans="1:8" x14ac:dyDescent="0.3">
      <c r="A202" s="21">
        <v>11486</v>
      </c>
      <c r="B202" s="18" t="s">
        <v>117</v>
      </c>
      <c r="C202" s="18" t="s">
        <v>71</v>
      </c>
      <c r="D202" s="18">
        <v>1</v>
      </c>
      <c r="E202" s="18">
        <v>10</v>
      </c>
      <c r="F202" s="19">
        <v>1.3227720000000001</v>
      </c>
      <c r="G202" s="20">
        <v>165.58</v>
      </c>
      <c r="H202" s="20">
        <f t="shared" si="13"/>
        <v>165.58</v>
      </c>
    </row>
    <row r="203" spans="1:8" x14ac:dyDescent="0.3">
      <c r="A203" s="13" t="s">
        <v>208</v>
      </c>
      <c r="B203" s="14"/>
      <c r="C203" s="14"/>
      <c r="D203" s="14"/>
      <c r="E203" s="14"/>
      <c r="F203" s="15"/>
      <c r="G203" s="17"/>
      <c r="H203" s="17"/>
    </row>
    <row r="204" spans="1:8" x14ac:dyDescent="0.3">
      <c r="A204" s="18">
        <v>11522</v>
      </c>
      <c r="B204" s="21" t="s">
        <v>134</v>
      </c>
      <c r="C204" s="18" t="s">
        <v>71</v>
      </c>
      <c r="D204" s="18">
        <v>1</v>
      </c>
      <c r="E204" s="18">
        <v>6</v>
      </c>
      <c r="F204" s="19">
        <v>1.4840231978880001</v>
      </c>
      <c r="G204" s="20">
        <v>445.13</v>
      </c>
      <c r="H204" s="20">
        <f>G204*$H$6</f>
        <v>445.13</v>
      </c>
    </row>
    <row r="205" spans="1:8" x14ac:dyDescent="0.3">
      <c r="A205" s="18">
        <v>11524</v>
      </c>
      <c r="B205" s="18" t="s">
        <v>135</v>
      </c>
      <c r="C205" s="18" t="s">
        <v>71</v>
      </c>
      <c r="D205" s="18">
        <v>1</v>
      </c>
      <c r="E205" s="18">
        <v>6</v>
      </c>
      <c r="F205" s="19">
        <v>1.4640228852480002</v>
      </c>
      <c r="G205" s="20">
        <v>472.41</v>
      </c>
      <c r="H205" s="20">
        <f t="shared" ref="H205:H224" si="14">G205*$H$6</f>
        <v>472.41</v>
      </c>
    </row>
    <row r="206" spans="1:8" x14ac:dyDescent="0.3">
      <c r="A206" s="18">
        <v>11526</v>
      </c>
      <c r="B206" s="18" t="s">
        <v>136</v>
      </c>
      <c r="C206" s="18" t="s">
        <v>71</v>
      </c>
      <c r="D206" s="18">
        <v>1</v>
      </c>
      <c r="E206" s="18">
        <v>6</v>
      </c>
      <c r="F206" s="19">
        <v>1.521023776272</v>
      </c>
      <c r="G206" s="20">
        <v>456.89</v>
      </c>
      <c r="H206" s="20">
        <f t="shared" si="14"/>
        <v>456.89</v>
      </c>
    </row>
    <row r="207" spans="1:8" x14ac:dyDescent="0.3">
      <c r="A207" s="18">
        <v>11528</v>
      </c>
      <c r="B207" s="18" t="s">
        <v>137</v>
      </c>
      <c r="C207" s="18" t="s">
        <v>71</v>
      </c>
      <c r="D207" s="18">
        <v>1</v>
      </c>
      <c r="E207" s="18">
        <v>6</v>
      </c>
      <c r="F207" s="19">
        <v>1.6320255114240001</v>
      </c>
      <c r="G207" s="20">
        <v>465.7</v>
      </c>
      <c r="H207" s="20">
        <f t="shared" si="14"/>
        <v>465.7</v>
      </c>
    </row>
    <row r="208" spans="1:8" x14ac:dyDescent="0.3">
      <c r="A208" s="18">
        <v>11530</v>
      </c>
      <c r="B208" s="18" t="s">
        <v>138</v>
      </c>
      <c r="C208" s="18" t="s">
        <v>71</v>
      </c>
      <c r="D208" s="18">
        <v>1</v>
      </c>
      <c r="E208" s="18">
        <v>6</v>
      </c>
      <c r="F208" s="19">
        <v>1.8100282939200001</v>
      </c>
      <c r="G208" s="20">
        <v>444.99</v>
      </c>
      <c r="H208" s="20">
        <f t="shared" si="14"/>
        <v>444.99</v>
      </c>
    </row>
    <row r="209" spans="1:8" x14ac:dyDescent="0.3">
      <c r="A209" s="18">
        <v>11532</v>
      </c>
      <c r="B209" s="18" t="s">
        <v>139</v>
      </c>
      <c r="C209" s="18" t="s">
        <v>71</v>
      </c>
      <c r="D209" s="18">
        <v>1</v>
      </c>
      <c r="E209" s="18">
        <v>6</v>
      </c>
      <c r="F209" s="19">
        <v>1.94003032608</v>
      </c>
      <c r="G209" s="20">
        <v>392.27</v>
      </c>
      <c r="H209" s="20">
        <f t="shared" si="14"/>
        <v>392.27</v>
      </c>
    </row>
    <row r="210" spans="1:8" x14ac:dyDescent="0.3">
      <c r="A210" s="21">
        <v>11554</v>
      </c>
      <c r="B210" s="18" t="s">
        <v>150</v>
      </c>
      <c r="C210" s="18" t="s">
        <v>71</v>
      </c>
      <c r="D210" s="18">
        <v>1</v>
      </c>
      <c r="E210" s="18">
        <v>4</v>
      </c>
      <c r="F210" s="19">
        <v>1.9450304042400002</v>
      </c>
      <c r="G210" s="20">
        <v>554.14</v>
      </c>
      <c r="H210" s="20">
        <f t="shared" si="14"/>
        <v>554.14</v>
      </c>
    </row>
    <row r="211" spans="1:8" x14ac:dyDescent="0.3">
      <c r="A211" s="18">
        <v>11556</v>
      </c>
      <c r="B211" s="18" t="s">
        <v>151</v>
      </c>
      <c r="C211" s="18" t="s">
        <v>71</v>
      </c>
      <c r="D211" s="18">
        <v>1</v>
      </c>
      <c r="E211" s="18">
        <v>4</v>
      </c>
      <c r="F211" s="19">
        <v>1.9850310295200002</v>
      </c>
      <c r="G211" s="20">
        <v>507.42</v>
      </c>
      <c r="H211" s="20">
        <f t="shared" si="14"/>
        <v>507.42</v>
      </c>
    </row>
    <row r="212" spans="1:8" x14ac:dyDescent="0.3">
      <c r="A212" s="18">
        <v>11558</v>
      </c>
      <c r="B212" s="18" t="s">
        <v>152</v>
      </c>
      <c r="C212" s="18" t="s">
        <v>71</v>
      </c>
      <c r="D212" s="18">
        <v>1</v>
      </c>
      <c r="E212" s="18">
        <v>4</v>
      </c>
      <c r="F212" s="19">
        <v>2.064032264448</v>
      </c>
      <c r="G212" s="20">
        <v>490.75</v>
      </c>
      <c r="H212" s="20">
        <f t="shared" si="14"/>
        <v>490.75</v>
      </c>
    </row>
    <row r="213" spans="1:8" x14ac:dyDescent="0.3">
      <c r="A213" s="21">
        <v>11560</v>
      </c>
      <c r="B213" s="18" t="s">
        <v>153</v>
      </c>
      <c r="C213" s="18" t="s">
        <v>71</v>
      </c>
      <c r="D213" s="18">
        <v>1</v>
      </c>
      <c r="E213" s="18">
        <v>4</v>
      </c>
      <c r="F213" s="19">
        <v>2.1300332961600001</v>
      </c>
      <c r="G213" s="20">
        <v>490.75</v>
      </c>
      <c r="H213" s="20">
        <f t="shared" si="14"/>
        <v>490.75</v>
      </c>
    </row>
    <row r="214" spans="1:8" x14ac:dyDescent="0.3">
      <c r="A214" s="18">
        <v>11562</v>
      </c>
      <c r="B214" s="18" t="s">
        <v>154</v>
      </c>
      <c r="C214" s="18" t="s">
        <v>71</v>
      </c>
      <c r="D214" s="18">
        <v>1</v>
      </c>
      <c r="E214" s="18">
        <v>4</v>
      </c>
      <c r="F214" s="19">
        <v>2.328036391296</v>
      </c>
      <c r="G214" s="20">
        <v>490.75</v>
      </c>
      <c r="H214" s="20">
        <f t="shared" si="14"/>
        <v>490.75</v>
      </c>
    </row>
    <row r="215" spans="1:8" x14ac:dyDescent="0.3">
      <c r="A215" s="18">
        <v>11564</v>
      </c>
      <c r="B215" s="18" t="s">
        <v>155</v>
      </c>
      <c r="C215" s="18" t="s">
        <v>71</v>
      </c>
      <c r="D215" s="18">
        <v>1</v>
      </c>
      <c r="E215" s="18">
        <v>4</v>
      </c>
      <c r="F215" s="19">
        <v>2.5000390800000001</v>
      </c>
      <c r="G215" s="20">
        <v>471.12</v>
      </c>
      <c r="H215" s="20">
        <f t="shared" si="14"/>
        <v>471.12</v>
      </c>
    </row>
    <row r="216" spans="1:8" x14ac:dyDescent="0.3">
      <c r="A216" s="21">
        <v>11566</v>
      </c>
      <c r="B216" s="18" t="s">
        <v>156</v>
      </c>
      <c r="C216" s="18" t="s">
        <v>71</v>
      </c>
      <c r="D216" s="18">
        <v>1</v>
      </c>
      <c r="E216" s="18">
        <v>4</v>
      </c>
      <c r="F216" s="19">
        <v>2.9040453953280001</v>
      </c>
      <c r="G216" s="20">
        <v>519.76</v>
      </c>
      <c r="H216" s="20">
        <f t="shared" si="14"/>
        <v>519.76</v>
      </c>
    </row>
    <row r="217" spans="1:8" x14ac:dyDescent="0.3">
      <c r="A217" s="21">
        <v>11572</v>
      </c>
      <c r="B217" s="18" t="s">
        <v>209</v>
      </c>
      <c r="C217" s="18" t="s">
        <v>71</v>
      </c>
      <c r="D217" s="18">
        <v>1</v>
      </c>
      <c r="E217" s="18">
        <v>2</v>
      </c>
      <c r="F217" s="19">
        <v>3.3740527423680002</v>
      </c>
      <c r="G217" s="20">
        <v>751.52</v>
      </c>
      <c r="H217" s="20">
        <f t="shared" si="14"/>
        <v>751.52</v>
      </c>
    </row>
    <row r="218" spans="1:8" x14ac:dyDescent="0.3">
      <c r="A218" s="21">
        <v>11574</v>
      </c>
      <c r="B218" s="18" t="s">
        <v>159</v>
      </c>
      <c r="C218" s="18" t="s">
        <v>71</v>
      </c>
      <c r="D218" s="18">
        <v>1</v>
      </c>
      <c r="E218" s="18">
        <v>2</v>
      </c>
      <c r="F218" s="19">
        <v>3.4000531488000001</v>
      </c>
      <c r="G218" s="20">
        <v>741.52</v>
      </c>
      <c r="H218" s="20">
        <f t="shared" si="14"/>
        <v>741.52</v>
      </c>
    </row>
    <row r="219" spans="1:8" x14ac:dyDescent="0.3">
      <c r="A219" s="21">
        <v>11576</v>
      </c>
      <c r="B219" s="18" t="s">
        <v>160</v>
      </c>
      <c r="C219" s="18" t="s">
        <v>71</v>
      </c>
      <c r="D219" s="18">
        <v>1</v>
      </c>
      <c r="E219" s="18">
        <v>2</v>
      </c>
      <c r="F219" s="19">
        <v>3.6540571193280003</v>
      </c>
      <c r="G219" s="20">
        <v>532.85</v>
      </c>
      <c r="H219" s="20">
        <f t="shared" si="14"/>
        <v>532.85</v>
      </c>
    </row>
    <row r="220" spans="1:8" x14ac:dyDescent="0.3">
      <c r="A220" s="21">
        <v>11578</v>
      </c>
      <c r="B220" s="18" t="s">
        <v>161</v>
      </c>
      <c r="C220" s="18" t="s">
        <v>71</v>
      </c>
      <c r="D220" s="18">
        <v>1</v>
      </c>
      <c r="E220" s="18">
        <v>2</v>
      </c>
      <c r="F220" s="19">
        <v>3.6670573225440002</v>
      </c>
      <c r="G220" s="20">
        <v>647.07000000000005</v>
      </c>
      <c r="H220" s="20">
        <f t="shared" si="14"/>
        <v>647.07000000000005</v>
      </c>
    </row>
    <row r="221" spans="1:8" x14ac:dyDescent="0.3">
      <c r="A221" s="21">
        <v>11580</v>
      </c>
      <c r="B221" s="18" t="s">
        <v>162</v>
      </c>
      <c r="C221" s="18" t="s">
        <v>71</v>
      </c>
      <c r="D221" s="18">
        <v>1</v>
      </c>
      <c r="E221" s="18">
        <v>2</v>
      </c>
      <c r="F221" s="19">
        <v>3.7930592921760002</v>
      </c>
      <c r="G221" s="20">
        <v>615.07000000000005</v>
      </c>
      <c r="H221" s="20">
        <f t="shared" si="14"/>
        <v>615.07000000000005</v>
      </c>
    </row>
    <row r="222" spans="1:8" x14ac:dyDescent="0.3">
      <c r="A222" s="21">
        <v>11582</v>
      </c>
      <c r="B222" s="18" t="s">
        <v>163</v>
      </c>
      <c r="C222" s="18" t="s">
        <v>71</v>
      </c>
      <c r="D222" s="18">
        <v>1</v>
      </c>
      <c r="E222" s="18">
        <v>2</v>
      </c>
      <c r="F222" s="19">
        <v>4.0220628719040006</v>
      </c>
      <c r="G222" s="20">
        <v>530.08000000000004</v>
      </c>
      <c r="H222" s="20">
        <f t="shared" si="14"/>
        <v>530.08000000000004</v>
      </c>
    </row>
    <row r="223" spans="1:8" x14ac:dyDescent="0.3">
      <c r="A223" s="21">
        <v>11584</v>
      </c>
      <c r="B223" s="18" t="s">
        <v>164</v>
      </c>
      <c r="C223" s="18" t="s">
        <v>71</v>
      </c>
      <c r="D223" s="18">
        <v>1</v>
      </c>
      <c r="E223" s="18">
        <v>2</v>
      </c>
      <c r="F223" s="19">
        <v>4.5360709067519993</v>
      </c>
      <c r="G223" s="20">
        <v>505.08</v>
      </c>
      <c r="H223" s="20">
        <f t="shared" si="14"/>
        <v>505.08</v>
      </c>
    </row>
    <row r="224" spans="1:8" x14ac:dyDescent="0.3">
      <c r="A224" s="21">
        <v>11586</v>
      </c>
      <c r="B224" s="18" t="s">
        <v>165</v>
      </c>
      <c r="C224" s="18" t="s">
        <v>71</v>
      </c>
      <c r="D224" s="18">
        <v>1</v>
      </c>
      <c r="E224" s="18">
        <v>2</v>
      </c>
      <c r="F224" s="19">
        <v>4.8550758933600013</v>
      </c>
      <c r="G224" s="20">
        <v>553.66</v>
      </c>
      <c r="H224" s="20">
        <f t="shared" si="14"/>
        <v>553.66</v>
      </c>
    </row>
    <row r="225" spans="1:8" x14ac:dyDescent="0.3">
      <c r="A225" s="13" t="s">
        <v>123</v>
      </c>
      <c r="B225" s="25"/>
      <c r="C225" s="25"/>
      <c r="D225" s="25"/>
      <c r="E225" s="25"/>
      <c r="F225" s="26"/>
      <c r="G225" s="17"/>
      <c r="H225" s="17"/>
    </row>
    <row r="226" spans="1:8" x14ac:dyDescent="0.3">
      <c r="A226" s="27">
        <v>11502</v>
      </c>
      <c r="B226" s="21" t="s">
        <v>124</v>
      </c>
      <c r="C226" s="18" t="s">
        <v>71</v>
      </c>
      <c r="D226" s="18">
        <v>1</v>
      </c>
      <c r="E226" s="18">
        <v>6</v>
      </c>
      <c r="F226" s="19">
        <v>2.0590321862880003</v>
      </c>
      <c r="G226" s="20">
        <v>540.79999999999995</v>
      </c>
      <c r="H226" s="20">
        <f t="shared" ref="H226:H247" si="15">G226*$H$6</f>
        <v>540.79999999999995</v>
      </c>
    </row>
    <row r="227" spans="1:8" x14ac:dyDescent="0.3">
      <c r="A227" s="27">
        <v>11504</v>
      </c>
      <c r="B227" s="21" t="s">
        <v>125</v>
      </c>
      <c r="C227" s="18" t="s">
        <v>71</v>
      </c>
      <c r="D227" s="18">
        <v>1</v>
      </c>
      <c r="E227" s="18">
        <v>6</v>
      </c>
      <c r="F227" s="19">
        <v>2.0150314984800004</v>
      </c>
      <c r="G227" s="20">
        <v>514.33000000000004</v>
      </c>
      <c r="H227" s="20">
        <f t="shared" si="15"/>
        <v>514.33000000000004</v>
      </c>
    </row>
    <row r="228" spans="1:8" x14ac:dyDescent="0.3">
      <c r="A228" s="27">
        <v>11506</v>
      </c>
      <c r="B228" s="21" t="s">
        <v>126</v>
      </c>
      <c r="C228" s="18" t="s">
        <v>71</v>
      </c>
      <c r="D228" s="18">
        <v>1</v>
      </c>
      <c r="E228" s="18">
        <v>6</v>
      </c>
      <c r="F228" s="19">
        <v>2.0820325458239997</v>
      </c>
      <c r="G228" s="20">
        <v>520.44000000000005</v>
      </c>
      <c r="H228" s="20">
        <f t="shared" si="15"/>
        <v>520.44000000000005</v>
      </c>
    </row>
    <row r="229" spans="1:8" x14ac:dyDescent="0.3">
      <c r="A229" s="27">
        <v>11508</v>
      </c>
      <c r="B229" s="21" t="s">
        <v>127</v>
      </c>
      <c r="C229" s="18" t="s">
        <v>71</v>
      </c>
      <c r="D229" s="18">
        <v>1</v>
      </c>
      <c r="E229" s="18">
        <v>6</v>
      </c>
      <c r="F229" s="19">
        <v>2.2050344685600001</v>
      </c>
      <c r="G229" s="20">
        <v>477.95</v>
      </c>
      <c r="H229" s="20">
        <f t="shared" si="15"/>
        <v>477.95</v>
      </c>
    </row>
    <row r="230" spans="1:8" x14ac:dyDescent="0.3">
      <c r="A230" s="27">
        <v>11510</v>
      </c>
      <c r="B230" s="21" t="s">
        <v>128</v>
      </c>
      <c r="C230" s="18" t="s">
        <v>71</v>
      </c>
      <c r="D230" s="18">
        <v>1</v>
      </c>
      <c r="E230" s="18">
        <v>6</v>
      </c>
      <c r="F230" s="19">
        <v>1.3980218535360001</v>
      </c>
      <c r="G230" s="20">
        <v>502.53</v>
      </c>
      <c r="H230" s="20">
        <f t="shared" si="15"/>
        <v>502.53</v>
      </c>
    </row>
    <row r="231" spans="1:8" x14ac:dyDescent="0.3">
      <c r="A231" s="27">
        <v>11512</v>
      </c>
      <c r="B231" s="21" t="s">
        <v>129</v>
      </c>
      <c r="C231" s="18" t="s">
        <v>71</v>
      </c>
      <c r="D231" s="18">
        <v>1</v>
      </c>
      <c r="E231" s="18">
        <v>6</v>
      </c>
      <c r="F231" s="19">
        <v>1.4240222599680001</v>
      </c>
      <c r="G231" s="20">
        <v>473.17</v>
      </c>
      <c r="H231" s="20">
        <f t="shared" si="15"/>
        <v>473.17</v>
      </c>
    </row>
    <row r="232" spans="1:8" x14ac:dyDescent="0.3">
      <c r="A232" s="27">
        <v>11514</v>
      </c>
      <c r="B232" s="21" t="s">
        <v>130</v>
      </c>
      <c r="C232" s="18" t="s">
        <v>71</v>
      </c>
      <c r="D232" s="18">
        <v>1</v>
      </c>
      <c r="E232" s="18">
        <v>6</v>
      </c>
      <c r="F232" s="19">
        <v>1.5873264</v>
      </c>
      <c r="G232" s="20">
        <v>229.49</v>
      </c>
      <c r="H232" s="20">
        <f t="shared" si="15"/>
        <v>229.49</v>
      </c>
    </row>
    <row r="233" spans="1:8" x14ac:dyDescent="0.3">
      <c r="A233" s="27">
        <v>11516</v>
      </c>
      <c r="B233" s="21" t="s">
        <v>131</v>
      </c>
      <c r="C233" s="18" t="s">
        <v>71</v>
      </c>
      <c r="D233" s="18">
        <v>1</v>
      </c>
      <c r="E233" s="18">
        <v>6</v>
      </c>
      <c r="F233" s="19">
        <v>1.6710261210720003</v>
      </c>
      <c r="G233" s="20">
        <v>444.32</v>
      </c>
      <c r="H233" s="20">
        <f t="shared" si="15"/>
        <v>444.32</v>
      </c>
    </row>
    <row r="234" spans="1:8" x14ac:dyDescent="0.3">
      <c r="A234" s="27">
        <v>11518</v>
      </c>
      <c r="B234" s="21" t="s">
        <v>132</v>
      </c>
      <c r="C234" s="18" t="s">
        <v>71</v>
      </c>
      <c r="D234" s="18">
        <v>1</v>
      </c>
      <c r="E234" s="18">
        <v>6</v>
      </c>
      <c r="F234" s="19">
        <v>1.8410287785120001</v>
      </c>
      <c r="G234" s="20">
        <v>390.35</v>
      </c>
      <c r="H234" s="20">
        <f t="shared" si="15"/>
        <v>390.35</v>
      </c>
    </row>
    <row r="235" spans="1:8" x14ac:dyDescent="0.3">
      <c r="A235" s="27">
        <v>11520</v>
      </c>
      <c r="B235" s="21" t="s">
        <v>133</v>
      </c>
      <c r="C235" s="18" t="s">
        <v>71</v>
      </c>
      <c r="D235" s="18">
        <v>1</v>
      </c>
      <c r="E235" s="18">
        <v>6</v>
      </c>
      <c r="F235" s="19">
        <v>2.17003392144</v>
      </c>
      <c r="G235" s="20">
        <v>502.79</v>
      </c>
      <c r="H235" s="20">
        <f t="shared" si="15"/>
        <v>502.79</v>
      </c>
    </row>
    <row r="236" spans="1:8" x14ac:dyDescent="0.3">
      <c r="A236" s="27">
        <v>11534</v>
      </c>
      <c r="B236" s="21" t="s">
        <v>140</v>
      </c>
      <c r="C236" s="18" t="s">
        <v>71</v>
      </c>
      <c r="D236" s="18">
        <v>1</v>
      </c>
      <c r="E236" s="18">
        <v>5</v>
      </c>
      <c r="F236" s="19">
        <v>2.9550461925600002</v>
      </c>
      <c r="G236" s="20">
        <v>502.19</v>
      </c>
      <c r="H236" s="20">
        <f t="shared" si="15"/>
        <v>502.19</v>
      </c>
    </row>
    <row r="237" spans="1:8" x14ac:dyDescent="0.3">
      <c r="A237" s="27">
        <v>11536</v>
      </c>
      <c r="B237" s="21" t="s">
        <v>141</v>
      </c>
      <c r="C237" s="18" t="s">
        <v>71</v>
      </c>
      <c r="D237" s="18">
        <v>1</v>
      </c>
      <c r="E237" s="18">
        <v>5</v>
      </c>
      <c r="F237" s="19">
        <v>2.886045113952</v>
      </c>
      <c r="G237" s="20">
        <v>531.95000000000005</v>
      </c>
      <c r="H237" s="20">
        <f t="shared" si="15"/>
        <v>531.95000000000005</v>
      </c>
    </row>
    <row r="238" spans="1:8" x14ac:dyDescent="0.3">
      <c r="A238" s="27">
        <v>11538</v>
      </c>
      <c r="B238" s="21" t="s">
        <v>142</v>
      </c>
      <c r="C238" s="18" t="s">
        <v>71</v>
      </c>
      <c r="D238" s="18">
        <v>1</v>
      </c>
      <c r="E238" s="18">
        <v>5</v>
      </c>
      <c r="F238" s="19">
        <v>2.9280457704960003</v>
      </c>
      <c r="G238" s="20">
        <v>651.87</v>
      </c>
      <c r="H238" s="20">
        <f t="shared" si="15"/>
        <v>651.87</v>
      </c>
    </row>
    <row r="239" spans="1:8" x14ac:dyDescent="0.3">
      <c r="A239" s="27">
        <v>11540</v>
      </c>
      <c r="B239" s="21" t="s">
        <v>143</v>
      </c>
      <c r="C239" s="18" t="s">
        <v>71</v>
      </c>
      <c r="D239" s="18">
        <v>1</v>
      </c>
      <c r="E239" s="18">
        <v>5</v>
      </c>
      <c r="F239" s="19">
        <v>3.0450475994400001</v>
      </c>
      <c r="G239" s="20">
        <v>583.36</v>
      </c>
      <c r="H239" s="20">
        <f t="shared" si="15"/>
        <v>583.36</v>
      </c>
    </row>
    <row r="240" spans="1:8" x14ac:dyDescent="0.3">
      <c r="A240" s="21">
        <v>11542</v>
      </c>
      <c r="B240" s="21" t="s">
        <v>144</v>
      </c>
      <c r="C240" s="18" t="s">
        <v>71</v>
      </c>
      <c r="D240" s="18">
        <v>1</v>
      </c>
      <c r="E240" s="18">
        <v>5</v>
      </c>
      <c r="F240" s="19">
        <v>2.3310364381920001</v>
      </c>
      <c r="G240" s="20">
        <v>558.14</v>
      </c>
      <c r="H240" s="20">
        <f t="shared" si="15"/>
        <v>558.14</v>
      </c>
    </row>
    <row r="241" spans="1:8" x14ac:dyDescent="0.3">
      <c r="A241" s="27">
        <v>11544</v>
      </c>
      <c r="B241" s="21" t="s">
        <v>145</v>
      </c>
      <c r="C241" s="18" t="s">
        <v>71</v>
      </c>
      <c r="D241" s="18">
        <v>1</v>
      </c>
      <c r="E241" s="18">
        <v>4</v>
      </c>
      <c r="F241" s="19">
        <v>2.606040736992</v>
      </c>
      <c r="G241" s="20">
        <v>580.29999999999995</v>
      </c>
      <c r="H241" s="20">
        <f t="shared" si="15"/>
        <v>580.29999999999995</v>
      </c>
    </row>
    <row r="242" spans="1:8" x14ac:dyDescent="0.3">
      <c r="A242" s="27">
        <v>11546</v>
      </c>
      <c r="B242" s="21" t="s">
        <v>146</v>
      </c>
      <c r="C242" s="18" t="s">
        <v>71</v>
      </c>
      <c r="D242" s="18">
        <v>1</v>
      </c>
      <c r="E242" s="18">
        <v>4</v>
      </c>
      <c r="F242" s="19">
        <v>2.9550461925600002</v>
      </c>
      <c r="G242" s="20">
        <v>587.84</v>
      </c>
      <c r="H242" s="20">
        <f t="shared" si="15"/>
        <v>587.84</v>
      </c>
    </row>
    <row r="243" spans="1:8" x14ac:dyDescent="0.3">
      <c r="A243" s="27">
        <v>11548</v>
      </c>
      <c r="B243" s="21" t="s">
        <v>147</v>
      </c>
      <c r="C243" s="18" t="s">
        <v>71</v>
      </c>
      <c r="D243" s="18">
        <v>1</v>
      </c>
      <c r="E243" s="18">
        <v>4</v>
      </c>
      <c r="F243" s="19">
        <v>2.4670385641440005</v>
      </c>
      <c r="G243" s="20">
        <v>549.78</v>
      </c>
      <c r="H243" s="20">
        <f t="shared" si="15"/>
        <v>549.78</v>
      </c>
    </row>
    <row r="244" spans="1:8" x14ac:dyDescent="0.3">
      <c r="A244" s="27">
        <v>11550</v>
      </c>
      <c r="B244" s="21" t="s">
        <v>148</v>
      </c>
      <c r="C244" s="18" t="s">
        <v>71</v>
      </c>
      <c r="D244" s="18">
        <v>1</v>
      </c>
      <c r="E244" s="18">
        <v>4</v>
      </c>
      <c r="F244" s="19">
        <v>2.8670448169439999</v>
      </c>
      <c r="G244" s="20">
        <v>607.16</v>
      </c>
      <c r="H244" s="20">
        <f t="shared" si="15"/>
        <v>607.16</v>
      </c>
    </row>
    <row r="245" spans="1:8" x14ac:dyDescent="0.3">
      <c r="A245" s="27">
        <v>11552</v>
      </c>
      <c r="B245" s="21" t="s">
        <v>149</v>
      </c>
      <c r="C245" s="18" t="s">
        <v>71</v>
      </c>
      <c r="D245" s="18">
        <v>1</v>
      </c>
      <c r="E245" s="18">
        <v>4</v>
      </c>
      <c r="F245" s="19">
        <v>3.1840497722880001</v>
      </c>
      <c r="G245" s="20">
        <v>603.33000000000004</v>
      </c>
      <c r="H245" s="20">
        <f t="shared" si="15"/>
        <v>603.33000000000004</v>
      </c>
    </row>
    <row r="246" spans="1:8" x14ac:dyDescent="0.3">
      <c r="A246" s="27">
        <v>11568</v>
      </c>
      <c r="B246" s="21" t="s">
        <v>157</v>
      </c>
      <c r="C246" s="18" t="s">
        <v>71</v>
      </c>
      <c r="D246" s="18">
        <v>1</v>
      </c>
      <c r="E246" s="18">
        <v>2</v>
      </c>
      <c r="F246" s="19">
        <v>4.0400631532800002</v>
      </c>
      <c r="G246" s="20">
        <v>752.64</v>
      </c>
      <c r="H246" s="20">
        <f t="shared" si="15"/>
        <v>752.64</v>
      </c>
    </row>
    <row r="247" spans="1:8" x14ac:dyDescent="0.3">
      <c r="A247" s="21">
        <v>11570</v>
      </c>
      <c r="B247" s="21" t="s">
        <v>158</v>
      </c>
      <c r="C247" s="18" t="s">
        <v>71</v>
      </c>
      <c r="D247" s="18">
        <v>1</v>
      </c>
      <c r="E247" s="18">
        <v>2</v>
      </c>
      <c r="F247" s="19">
        <v>4.9170768625440004</v>
      </c>
      <c r="G247" s="20">
        <v>737.51</v>
      </c>
      <c r="H247" s="20">
        <f t="shared" si="15"/>
        <v>737.51</v>
      </c>
    </row>
    <row r="248" spans="1:8" x14ac:dyDescent="0.3">
      <c r="A248" s="13" t="s">
        <v>166</v>
      </c>
      <c r="B248" s="14"/>
      <c r="C248" s="14"/>
      <c r="D248" s="14"/>
      <c r="E248" s="14"/>
      <c r="F248" s="15"/>
      <c r="G248" s="17"/>
      <c r="H248" s="17"/>
    </row>
    <row r="249" spans="1:8" x14ac:dyDescent="0.3">
      <c r="A249" s="18">
        <v>13702</v>
      </c>
      <c r="B249" s="18" t="s">
        <v>14</v>
      </c>
      <c r="C249" s="18" t="s">
        <v>167</v>
      </c>
      <c r="D249" s="18">
        <v>10</v>
      </c>
      <c r="E249" s="18">
        <v>1000</v>
      </c>
      <c r="F249" s="19">
        <v>5.6000875392000007E-2</v>
      </c>
      <c r="G249" s="20">
        <v>11.15</v>
      </c>
      <c r="H249" s="20">
        <f t="shared" ref="H249:H254" si="16">G249*$H$6</f>
        <v>11.15</v>
      </c>
    </row>
    <row r="250" spans="1:8" x14ac:dyDescent="0.3">
      <c r="A250" s="18">
        <v>13704</v>
      </c>
      <c r="B250" s="18" t="s">
        <v>16</v>
      </c>
      <c r="C250" s="18" t="s">
        <v>167</v>
      </c>
      <c r="D250" s="18">
        <v>10</v>
      </c>
      <c r="E250" s="18">
        <v>500</v>
      </c>
      <c r="F250" s="19">
        <v>8.8001375616000008E-2</v>
      </c>
      <c r="G250" s="20">
        <v>19.13</v>
      </c>
      <c r="H250" s="20">
        <f t="shared" si="16"/>
        <v>19.13</v>
      </c>
    </row>
    <row r="251" spans="1:8" x14ac:dyDescent="0.3">
      <c r="A251" s="18">
        <v>13706</v>
      </c>
      <c r="B251" s="18" t="s">
        <v>17</v>
      </c>
      <c r="C251" s="18" t="s">
        <v>167</v>
      </c>
      <c r="D251" s="18">
        <v>5</v>
      </c>
      <c r="E251" s="18">
        <v>300</v>
      </c>
      <c r="F251" s="19">
        <v>0.11700182894400001</v>
      </c>
      <c r="G251" s="20">
        <v>29.47</v>
      </c>
      <c r="H251" s="20">
        <f t="shared" si="16"/>
        <v>29.47</v>
      </c>
    </row>
    <row r="252" spans="1:8" x14ac:dyDescent="0.3">
      <c r="A252" s="18">
        <v>13708</v>
      </c>
      <c r="B252" s="18" t="s">
        <v>18</v>
      </c>
      <c r="C252" s="18" t="s">
        <v>167</v>
      </c>
      <c r="D252" s="18">
        <v>1</v>
      </c>
      <c r="E252" s="18">
        <v>100</v>
      </c>
      <c r="F252" s="19">
        <v>0.18500289192</v>
      </c>
      <c r="G252" s="20">
        <v>33.909999999999997</v>
      </c>
      <c r="H252" s="20">
        <f t="shared" si="16"/>
        <v>33.909999999999997</v>
      </c>
    </row>
    <row r="253" spans="1:8" x14ac:dyDescent="0.3">
      <c r="A253" s="18">
        <v>13710</v>
      </c>
      <c r="B253" s="18" t="s">
        <v>19</v>
      </c>
      <c r="C253" s="18" t="s">
        <v>167</v>
      </c>
      <c r="D253" s="18">
        <v>1</v>
      </c>
      <c r="E253" s="18">
        <v>90</v>
      </c>
      <c r="F253" s="19">
        <v>0.33000515856000001</v>
      </c>
      <c r="G253" s="20">
        <v>52.57</v>
      </c>
      <c r="H253" s="20">
        <f t="shared" si="16"/>
        <v>52.57</v>
      </c>
    </row>
    <row r="254" spans="1:8" x14ac:dyDescent="0.3">
      <c r="A254" s="18">
        <v>13712</v>
      </c>
      <c r="B254" s="18" t="s">
        <v>20</v>
      </c>
      <c r="C254" s="18" t="s">
        <v>167</v>
      </c>
      <c r="D254" s="18">
        <v>1</v>
      </c>
      <c r="E254" s="18">
        <v>50</v>
      </c>
      <c r="F254" s="19">
        <v>0.43600681555199999</v>
      </c>
      <c r="G254" s="20">
        <v>63.88</v>
      </c>
      <c r="H254" s="20">
        <f t="shared" si="16"/>
        <v>63.88</v>
      </c>
    </row>
    <row r="255" spans="1:8" x14ac:dyDescent="0.3">
      <c r="A255" s="13" t="s">
        <v>168</v>
      </c>
      <c r="B255" s="14"/>
      <c r="C255" s="14"/>
      <c r="D255" s="14"/>
      <c r="E255" s="14"/>
      <c r="F255" s="15"/>
      <c r="G255" s="17"/>
      <c r="H255" s="17"/>
    </row>
    <row r="256" spans="1:8" x14ac:dyDescent="0.3">
      <c r="A256" s="18">
        <v>13714</v>
      </c>
      <c r="B256" s="18" t="s">
        <v>22</v>
      </c>
      <c r="C256" s="18" t="s">
        <v>167</v>
      </c>
      <c r="D256" s="18">
        <v>1</v>
      </c>
      <c r="E256" s="18">
        <v>30</v>
      </c>
      <c r="F256" s="19">
        <v>0.73901155204799995</v>
      </c>
      <c r="G256" s="20">
        <v>186.74</v>
      </c>
      <c r="H256" s="20">
        <f>G256*$H$6</f>
        <v>186.74</v>
      </c>
    </row>
    <row r="257" spans="1:8" x14ac:dyDescent="0.3">
      <c r="A257" s="18">
        <v>13716</v>
      </c>
      <c r="B257" s="18" t="s">
        <v>23</v>
      </c>
      <c r="C257" s="18" t="s">
        <v>167</v>
      </c>
      <c r="D257" s="18">
        <v>1</v>
      </c>
      <c r="E257" s="18">
        <v>20</v>
      </c>
      <c r="F257" s="19">
        <v>1.0250160228</v>
      </c>
      <c r="G257" s="20">
        <v>236.38</v>
      </c>
      <c r="H257" s="20">
        <f>G257*$H$6</f>
        <v>236.38</v>
      </c>
    </row>
    <row r="258" spans="1:8" x14ac:dyDescent="0.3">
      <c r="A258" s="21">
        <v>13718</v>
      </c>
      <c r="B258" s="18" t="s">
        <v>24</v>
      </c>
      <c r="C258" s="18" t="s">
        <v>167</v>
      </c>
      <c r="D258" s="18">
        <v>1</v>
      </c>
      <c r="E258" s="18">
        <v>15</v>
      </c>
      <c r="F258" s="19">
        <v>1.8520289504640002</v>
      </c>
      <c r="G258" s="20">
        <v>275.58</v>
      </c>
      <c r="H258" s="20">
        <f>G258*$H$6</f>
        <v>275.58</v>
      </c>
    </row>
    <row r="259" spans="1:8" x14ac:dyDescent="0.3">
      <c r="A259" s="13" t="s">
        <v>169</v>
      </c>
      <c r="B259" s="14"/>
      <c r="C259" s="14"/>
      <c r="D259" s="14"/>
      <c r="E259" s="14"/>
      <c r="F259" s="15"/>
      <c r="G259" s="17"/>
      <c r="H259" s="17"/>
    </row>
    <row r="260" spans="1:8" x14ac:dyDescent="0.3">
      <c r="A260" s="21">
        <v>13802</v>
      </c>
      <c r="B260" s="18" t="s">
        <v>14</v>
      </c>
      <c r="C260" s="18" t="s">
        <v>15</v>
      </c>
      <c r="D260" s="18">
        <v>10</v>
      </c>
      <c r="E260" s="18">
        <v>150</v>
      </c>
      <c r="F260" s="19">
        <v>0.23700370478400001</v>
      </c>
      <c r="G260" s="20">
        <v>39.68</v>
      </c>
      <c r="H260" s="20">
        <f>G260*$H$6</f>
        <v>39.68</v>
      </c>
    </row>
    <row r="261" spans="1:8" x14ac:dyDescent="0.3">
      <c r="A261" s="18">
        <v>13804</v>
      </c>
      <c r="B261" s="18" t="s">
        <v>16</v>
      </c>
      <c r="C261" s="18" t="s">
        <v>15</v>
      </c>
      <c r="D261" s="18">
        <v>10</v>
      </c>
      <c r="E261" s="18">
        <v>80</v>
      </c>
      <c r="F261" s="19">
        <v>0.413006456016</v>
      </c>
      <c r="G261" s="20">
        <v>49.32</v>
      </c>
      <c r="H261" s="20">
        <f>G261*$H$6</f>
        <v>49.32</v>
      </c>
    </row>
    <row r="262" spans="1:8" x14ac:dyDescent="0.3">
      <c r="A262" s="13" t="s">
        <v>170</v>
      </c>
      <c r="B262" s="14"/>
      <c r="C262" s="14"/>
      <c r="D262" s="14"/>
      <c r="E262" s="14"/>
      <c r="F262" s="15"/>
      <c r="G262" s="17"/>
      <c r="H262" s="17"/>
    </row>
    <row r="263" spans="1:8" x14ac:dyDescent="0.3">
      <c r="A263" s="27">
        <v>14802</v>
      </c>
      <c r="B263" s="18" t="s">
        <v>14</v>
      </c>
      <c r="C263" s="18" t="s">
        <v>52</v>
      </c>
      <c r="D263" s="18">
        <v>10</v>
      </c>
      <c r="E263" s="18">
        <v>150</v>
      </c>
      <c r="F263" s="19">
        <v>0.18500289192</v>
      </c>
      <c r="G263" s="20">
        <v>44.14</v>
      </c>
      <c r="H263" s="20">
        <f>G263*$H$6</f>
        <v>44.14</v>
      </c>
    </row>
    <row r="264" spans="1:8" x14ac:dyDescent="0.3">
      <c r="A264" s="27">
        <v>14804</v>
      </c>
      <c r="B264" s="18" t="s">
        <v>16</v>
      </c>
      <c r="C264" s="18" t="s">
        <v>52</v>
      </c>
      <c r="D264" s="18">
        <v>10</v>
      </c>
      <c r="E264" s="18">
        <v>80</v>
      </c>
      <c r="F264" s="19">
        <v>0.32100501787200003</v>
      </c>
      <c r="G264" s="20">
        <v>54.51</v>
      </c>
      <c r="H264" s="20">
        <f>G264*$H$6</f>
        <v>54.51</v>
      </c>
    </row>
    <row r="265" spans="1:8" x14ac:dyDescent="0.3">
      <c r="A265" s="13" t="s">
        <v>171</v>
      </c>
      <c r="B265" s="14"/>
      <c r="C265" s="14"/>
      <c r="D265" s="14"/>
      <c r="E265" s="14"/>
      <c r="F265" s="15"/>
      <c r="G265" s="17"/>
      <c r="H265" s="17"/>
    </row>
    <row r="266" spans="1:8" x14ac:dyDescent="0.3">
      <c r="A266" s="18">
        <v>30102</v>
      </c>
      <c r="B266" s="18" t="s">
        <v>14</v>
      </c>
      <c r="C266" s="18" t="s">
        <v>172</v>
      </c>
      <c r="D266" s="18">
        <v>10</v>
      </c>
      <c r="E266" s="18">
        <v>300</v>
      </c>
      <c r="F266" s="19">
        <v>0.11000171952</v>
      </c>
      <c r="G266" s="20">
        <v>6.75</v>
      </c>
      <c r="H266" s="20">
        <f t="shared" ref="H266:H283" si="17">G266*$H$6</f>
        <v>6.75</v>
      </c>
    </row>
    <row r="267" spans="1:8" x14ac:dyDescent="0.3">
      <c r="A267" s="18">
        <v>30104</v>
      </c>
      <c r="B267" s="18" t="s">
        <v>16</v>
      </c>
      <c r="C267" s="18" t="s">
        <v>172</v>
      </c>
      <c r="D267" s="18">
        <v>10</v>
      </c>
      <c r="E267" s="18">
        <v>200</v>
      </c>
      <c r="F267" s="19">
        <v>0.19000297008000003</v>
      </c>
      <c r="G267" s="20">
        <v>12.09</v>
      </c>
      <c r="H267" s="20">
        <f t="shared" si="17"/>
        <v>12.09</v>
      </c>
    </row>
    <row r="268" spans="1:8" x14ac:dyDescent="0.3">
      <c r="A268" s="18">
        <v>30106</v>
      </c>
      <c r="B268" s="18" t="s">
        <v>17</v>
      </c>
      <c r="C268" s="18" t="s">
        <v>172</v>
      </c>
      <c r="D268" s="18">
        <v>10</v>
      </c>
      <c r="E268" s="18">
        <v>160</v>
      </c>
      <c r="F268" s="19">
        <v>0.28000437696000008</v>
      </c>
      <c r="G268" s="20">
        <v>22.54</v>
      </c>
      <c r="H268" s="20">
        <f t="shared" si="17"/>
        <v>22.54</v>
      </c>
    </row>
    <row r="269" spans="1:8" x14ac:dyDescent="0.3">
      <c r="A269" s="18">
        <v>30108</v>
      </c>
      <c r="B269" s="18" t="s">
        <v>18</v>
      </c>
      <c r="C269" s="18" t="s">
        <v>172</v>
      </c>
      <c r="D269" s="18">
        <v>1</v>
      </c>
      <c r="E269" s="18">
        <v>100</v>
      </c>
      <c r="F269" s="19">
        <v>0.37000578383999999</v>
      </c>
      <c r="G269" s="20">
        <v>46.49</v>
      </c>
      <c r="H269" s="20">
        <f t="shared" si="17"/>
        <v>46.49</v>
      </c>
    </row>
    <row r="270" spans="1:8" x14ac:dyDescent="0.3">
      <c r="A270" s="18">
        <v>30110</v>
      </c>
      <c r="B270" s="18" t="s">
        <v>19</v>
      </c>
      <c r="C270" s="18" t="s">
        <v>172</v>
      </c>
      <c r="D270" s="18">
        <v>1</v>
      </c>
      <c r="E270" s="18">
        <v>55</v>
      </c>
      <c r="F270" s="19">
        <v>0.63000984816000005</v>
      </c>
      <c r="G270" s="20">
        <v>65.16</v>
      </c>
      <c r="H270" s="20">
        <f t="shared" si="17"/>
        <v>65.16</v>
      </c>
    </row>
    <row r="271" spans="1:8" x14ac:dyDescent="0.3">
      <c r="A271" s="18">
        <v>30112</v>
      </c>
      <c r="B271" s="18" t="s">
        <v>20</v>
      </c>
      <c r="C271" s="18" t="s">
        <v>172</v>
      </c>
      <c r="D271" s="18">
        <v>1</v>
      </c>
      <c r="E271" s="18">
        <v>35</v>
      </c>
      <c r="F271" s="19">
        <v>0.89001391248000006</v>
      </c>
      <c r="G271" s="20">
        <v>125.38</v>
      </c>
      <c r="H271" s="20">
        <f t="shared" si="17"/>
        <v>125.38</v>
      </c>
    </row>
    <row r="272" spans="1:8" x14ac:dyDescent="0.3">
      <c r="A272" s="21">
        <v>30120</v>
      </c>
      <c r="B272" s="18" t="s">
        <v>173</v>
      </c>
      <c r="C272" s="18" t="s">
        <v>172</v>
      </c>
      <c r="D272" s="18">
        <v>10</v>
      </c>
      <c r="E272" s="18">
        <v>500</v>
      </c>
      <c r="F272" s="19">
        <v>8.0001250560000015E-2</v>
      </c>
      <c r="G272" s="20">
        <v>10.93</v>
      </c>
      <c r="H272" s="20">
        <f t="shared" si="17"/>
        <v>10.93</v>
      </c>
    </row>
    <row r="273" spans="1:8" x14ac:dyDescent="0.3">
      <c r="A273" s="18">
        <v>30122</v>
      </c>
      <c r="B273" s="18" t="s">
        <v>174</v>
      </c>
      <c r="C273" s="18" t="s">
        <v>172</v>
      </c>
      <c r="D273" s="18">
        <v>10</v>
      </c>
      <c r="E273" s="18">
        <v>250</v>
      </c>
      <c r="F273" s="19">
        <v>0.19000297008000003</v>
      </c>
      <c r="G273" s="20">
        <v>14.12</v>
      </c>
      <c r="H273" s="20">
        <f t="shared" si="17"/>
        <v>14.12</v>
      </c>
    </row>
    <row r="274" spans="1:8" x14ac:dyDescent="0.3">
      <c r="A274" s="18">
        <v>30124</v>
      </c>
      <c r="B274" s="18" t="s">
        <v>26</v>
      </c>
      <c r="C274" s="18" t="s">
        <v>172</v>
      </c>
      <c r="D274" s="18">
        <v>10</v>
      </c>
      <c r="E274" s="18">
        <v>200</v>
      </c>
      <c r="F274" s="19">
        <v>0.17000265744000001</v>
      </c>
      <c r="G274" s="20">
        <v>14.79</v>
      </c>
      <c r="H274" s="20">
        <f t="shared" si="17"/>
        <v>14.79</v>
      </c>
    </row>
    <row r="275" spans="1:8" x14ac:dyDescent="0.3">
      <c r="A275" s="21">
        <v>30126</v>
      </c>
      <c r="B275" s="18" t="s">
        <v>175</v>
      </c>
      <c r="C275" s="18" t="s">
        <v>172</v>
      </c>
      <c r="D275" s="18">
        <v>10</v>
      </c>
      <c r="E275" s="18">
        <v>160</v>
      </c>
      <c r="F275" s="19">
        <v>0.30000468960000004</v>
      </c>
      <c r="G275" s="20">
        <v>33.659999999999997</v>
      </c>
      <c r="H275" s="20">
        <f t="shared" si="17"/>
        <v>33.659999999999997</v>
      </c>
    </row>
    <row r="276" spans="1:8" x14ac:dyDescent="0.3">
      <c r="A276" s="21">
        <v>30128</v>
      </c>
      <c r="B276" s="18" t="s">
        <v>27</v>
      </c>
      <c r="C276" s="18" t="s">
        <v>172</v>
      </c>
      <c r="D276" s="18">
        <v>10</v>
      </c>
      <c r="E276" s="18">
        <v>200</v>
      </c>
      <c r="F276" s="19">
        <v>0.31000484592000005</v>
      </c>
      <c r="G276" s="20">
        <v>141.55000000000001</v>
      </c>
      <c r="H276" s="20">
        <f t="shared" si="17"/>
        <v>141.55000000000001</v>
      </c>
    </row>
    <row r="277" spans="1:8" x14ac:dyDescent="0.3">
      <c r="A277" s="21">
        <v>30130</v>
      </c>
      <c r="B277" s="18" t="s">
        <v>28</v>
      </c>
      <c r="C277" s="18" t="s">
        <v>172</v>
      </c>
      <c r="D277" s="18">
        <v>10</v>
      </c>
      <c r="E277" s="18">
        <v>120</v>
      </c>
      <c r="F277" s="19">
        <v>0.24000375168000002</v>
      </c>
      <c r="G277" s="20">
        <v>37.11</v>
      </c>
      <c r="H277" s="20">
        <f t="shared" si="17"/>
        <v>37.11</v>
      </c>
    </row>
    <row r="278" spans="1:8" x14ac:dyDescent="0.3">
      <c r="A278" s="21">
        <v>30132</v>
      </c>
      <c r="B278" s="18" t="s">
        <v>176</v>
      </c>
      <c r="C278" s="18" t="s">
        <v>172</v>
      </c>
      <c r="D278" s="18">
        <v>1</v>
      </c>
      <c r="E278" s="18">
        <v>100</v>
      </c>
      <c r="F278" s="19">
        <v>0.45000703440000001</v>
      </c>
      <c r="G278" s="20">
        <v>47.01</v>
      </c>
      <c r="H278" s="20">
        <f t="shared" si="17"/>
        <v>47.01</v>
      </c>
    </row>
    <row r="279" spans="1:8" x14ac:dyDescent="0.3">
      <c r="A279" s="21">
        <v>30134</v>
      </c>
      <c r="B279" s="18" t="s">
        <v>31</v>
      </c>
      <c r="C279" s="18" t="s">
        <v>172</v>
      </c>
      <c r="D279" s="18">
        <v>1</v>
      </c>
      <c r="E279" s="18">
        <v>100</v>
      </c>
      <c r="F279" s="19">
        <v>0.34000531488000002</v>
      </c>
      <c r="G279" s="20">
        <v>51.13</v>
      </c>
      <c r="H279" s="20">
        <f t="shared" si="17"/>
        <v>51.13</v>
      </c>
    </row>
    <row r="280" spans="1:8" x14ac:dyDescent="0.3">
      <c r="A280" s="21">
        <v>30136</v>
      </c>
      <c r="B280" s="18" t="s">
        <v>177</v>
      </c>
      <c r="C280" s="18" t="s">
        <v>172</v>
      </c>
      <c r="D280" s="18">
        <v>1</v>
      </c>
      <c r="E280" s="18">
        <v>50</v>
      </c>
      <c r="F280" s="19">
        <v>0.59000922288000002</v>
      </c>
      <c r="G280" s="20">
        <v>54.58</v>
      </c>
      <c r="H280" s="20">
        <f t="shared" si="17"/>
        <v>54.58</v>
      </c>
    </row>
    <row r="281" spans="1:8" x14ac:dyDescent="0.3">
      <c r="A281" s="21">
        <v>30138</v>
      </c>
      <c r="B281" s="18" t="s">
        <v>34</v>
      </c>
      <c r="C281" s="18" t="s">
        <v>172</v>
      </c>
      <c r="D281" s="18">
        <v>1</v>
      </c>
      <c r="E281" s="18">
        <v>75</v>
      </c>
      <c r="F281" s="19">
        <v>0.59000922288000002</v>
      </c>
      <c r="G281" s="20">
        <v>68.569999999999993</v>
      </c>
      <c r="H281" s="20">
        <f t="shared" si="17"/>
        <v>68.569999999999993</v>
      </c>
    </row>
    <row r="282" spans="1:8" x14ac:dyDescent="0.3">
      <c r="A282" s="21">
        <v>30140</v>
      </c>
      <c r="B282" s="18" t="s">
        <v>178</v>
      </c>
      <c r="C282" s="18" t="s">
        <v>172</v>
      </c>
      <c r="D282" s="18">
        <v>1</v>
      </c>
      <c r="E282" s="18">
        <v>40</v>
      </c>
      <c r="F282" s="19">
        <v>1.000015632</v>
      </c>
      <c r="G282" s="20">
        <v>150.07</v>
      </c>
      <c r="H282" s="20">
        <f t="shared" si="17"/>
        <v>150.07</v>
      </c>
    </row>
    <row r="283" spans="1:8" x14ac:dyDescent="0.3">
      <c r="A283" s="21">
        <v>30142</v>
      </c>
      <c r="B283" s="18" t="s">
        <v>38</v>
      </c>
      <c r="C283" s="18" t="s">
        <v>172</v>
      </c>
      <c r="D283" s="18">
        <v>1</v>
      </c>
      <c r="E283" s="18">
        <v>50</v>
      </c>
      <c r="F283" s="19">
        <v>0.92001438144000003</v>
      </c>
      <c r="G283" s="20">
        <v>124.48</v>
      </c>
      <c r="H283" s="20">
        <f t="shared" si="17"/>
        <v>124.48</v>
      </c>
    </row>
    <row r="284" spans="1:8" x14ac:dyDescent="0.3">
      <c r="A284" s="13" t="s">
        <v>179</v>
      </c>
      <c r="B284" s="14"/>
      <c r="C284" s="14"/>
      <c r="D284" s="14"/>
      <c r="E284" s="14"/>
      <c r="F284" s="15"/>
      <c r="G284" s="17"/>
      <c r="H284" s="17"/>
    </row>
    <row r="285" spans="1:8" x14ac:dyDescent="0.3">
      <c r="A285" s="18">
        <v>30114</v>
      </c>
      <c r="B285" s="18" t="s">
        <v>22</v>
      </c>
      <c r="C285" s="18" t="s">
        <v>172</v>
      </c>
      <c r="D285" s="18">
        <v>1</v>
      </c>
      <c r="E285" s="18">
        <v>24</v>
      </c>
      <c r="F285" s="19">
        <v>1.6200253238400002</v>
      </c>
      <c r="G285" s="20">
        <v>270.29000000000002</v>
      </c>
      <c r="H285" s="20">
        <f>G285*$H$6</f>
        <v>270.29000000000002</v>
      </c>
    </row>
    <row r="286" spans="1:8" x14ac:dyDescent="0.3">
      <c r="A286" s="18">
        <v>30116</v>
      </c>
      <c r="B286" s="18" t="s">
        <v>23</v>
      </c>
      <c r="C286" s="18" t="s">
        <v>172</v>
      </c>
      <c r="D286" s="18">
        <v>1</v>
      </c>
      <c r="E286" s="18">
        <v>16</v>
      </c>
      <c r="F286" s="19">
        <v>2.2300348593599999</v>
      </c>
      <c r="G286" s="20">
        <v>340.05</v>
      </c>
      <c r="H286" s="20">
        <f>G286*$H$6</f>
        <v>340.05</v>
      </c>
    </row>
    <row r="287" spans="1:8" x14ac:dyDescent="0.3">
      <c r="A287" s="21">
        <v>30118</v>
      </c>
      <c r="B287" s="18" t="s">
        <v>24</v>
      </c>
      <c r="C287" s="18" t="s">
        <v>172</v>
      </c>
      <c r="D287" s="18">
        <v>1</v>
      </c>
      <c r="E287" s="18">
        <v>6</v>
      </c>
      <c r="F287" s="19">
        <v>3.8200597142400001</v>
      </c>
      <c r="G287" s="20">
        <v>415.88</v>
      </c>
      <c r="H287" s="20">
        <f>G287*$H$6</f>
        <v>415.88</v>
      </c>
    </row>
    <row r="288" spans="1:8" x14ac:dyDescent="0.3">
      <c r="A288" s="13" t="s">
        <v>180</v>
      </c>
      <c r="B288" s="14"/>
      <c r="C288" s="14"/>
      <c r="D288" s="14"/>
      <c r="E288" s="14"/>
      <c r="F288" s="15"/>
      <c r="G288" s="17"/>
      <c r="H288" s="17"/>
    </row>
    <row r="289" spans="1:8" x14ac:dyDescent="0.3">
      <c r="A289" s="18">
        <v>30202</v>
      </c>
      <c r="B289" s="18" t="s">
        <v>14</v>
      </c>
      <c r="C289" s="18" t="s">
        <v>181</v>
      </c>
      <c r="D289" s="18">
        <v>10</v>
      </c>
      <c r="E289" s="18">
        <v>300</v>
      </c>
      <c r="F289" s="19">
        <v>0.1000015632</v>
      </c>
      <c r="G289" s="20">
        <v>8.42</v>
      </c>
      <c r="H289" s="20">
        <f t="shared" ref="H289:H303" si="18">G289*$H$6</f>
        <v>8.42</v>
      </c>
    </row>
    <row r="290" spans="1:8" x14ac:dyDescent="0.3">
      <c r="A290" s="18">
        <v>30204</v>
      </c>
      <c r="B290" s="18" t="s">
        <v>16</v>
      </c>
      <c r="C290" s="18" t="s">
        <v>181</v>
      </c>
      <c r="D290" s="18">
        <v>10</v>
      </c>
      <c r="E290" s="18">
        <v>200</v>
      </c>
      <c r="F290" s="19">
        <v>0.17000265744000001</v>
      </c>
      <c r="G290" s="20">
        <v>13.1</v>
      </c>
      <c r="H290" s="20">
        <f t="shared" si="18"/>
        <v>13.1</v>
      </c>
    </row>
    <row r="291" spans="1:8" x14ac:dyDescent="0.3">
      <c r="A291" s="18">
        <v>30206</v>
      </c>
      <c r="B291" s="18" t="s">
        <v>17</v>
      </c>
      <c r="C291" s="18" t="s">
        <v>181</v>
      </c>
      <c r="D291" s="18">
        <v>10</v>
      </c>
      <c r="E291" s="18">
        <v>160</v>
      </c>
      <c r="F291" s="19">
        <v>0.250003908</v>
      </c>
      <c r="G291" s="20">
        <v>25.04</v>
      </c>
      <c r="H291" s="20">
        <f t="shared" si="18"/>
        <v>25.04</v>
      </c>
    </row>
    <row r="292" spans="1:8" x14ac:dyDescent="0.3">
      <c r="A292" s="18">
        <v>30208</v>
      </c>
      <c r="B292" s="18" t="s">
        <v>18</v>
      </c>
      <c r="C292" s="18" t="s">
        <v>181</v>
      </c>
      <c r="D292" s="18">
        <v>1</v>
      </c>
      <c r="E292" s="18">
        <v>75</v>
      </c>
      <c r="F292" s="19">
        <v>0.34000531488000002</v>
      </c>
      <c r="G292" s="20">
        <v>55.29</v>
      </c>
      <c r="H292" s="20">
        <f t="shared" si="18"/>
        <v>55.29</v>
      </c>
    </row>
    <row r="293" spans="1:8" x14ac:dyDescent="0.3">
      <c r="A293" s="18">
        <v>30210</v>
      </c>
      <c r="B293" s="18" t="s">
        <v>19</v>
      </c>
      <c r="C293" s="18" t="s">
        <v>181</v>
      </c>
      <c r="D293" s="18">
        <v>1</v>
      </c>
      <c r="E293" s="18">
        <v>55</v>
      </c>
      <c r="F293" s="19">
        <v>0.53000828496000008</v>
      </c>
      <c r="G293" s="20">
        <v>77.430000000000007</v>
      </c>
      <c r="H293" s="20">
        <f t="shared" si="18"/>
        <v>77.430000000000007</v>
      </c>
    </row>
    <row r="294" spans="1:8" x14ac:dyDescent="0.3">
      <c r="A294" s="18">
        <v>30212</v>
      </c>
      <c r="B294" s="18" t="s">
        <v>20</v>
      </c>
      <c r="C294" s="18" t="s">
        <v>181</v>
      </c>
      <c r="D294" s="18">
        <v>1</v>
      </c>
      <c r="E294" s="18">
        <v>35</v>
      </c>
      <c r="F294" s="19">
        <v>0.78001219296000013</v>
      </c>
      <c r="G294" s="20">
        <v>128.88999999999999</v>
      </c>
      <c r="H294" s="20">
        <f t="shared" si="18"/>
        <v>128.88999999999999</v>
      </c>
    </row>
    <row r="295" spans="1:8" x14ac:dyDescent="0.3">
      <c r="A295" s="21">
        <v>30220</v>
      </c>
      <c r="B295" s="18" t="s">
        <v>173</v>
      </c>
      <c r="C295" s="18" t="s">
        <v>181</v>
      </c>
      <c r="D295" s="18">
        <v>10</v>
      </c>
      <c r="E295" s="18">
        <v>500</v>
      </c>
      <c r="F295" s="19">
        <v>9.0001406879999996E-2</v>
      </c>
      <c r="G295" s="20">
        <v>9.15</v>
      </c>
      <c r="H295" s="20">
        <f t="shared" si="18"/>
        <v>9.15</v>
      </c>
    </row>
    <row r="296" spans="1:8" x14ac:dyDescent="0.3">
      <c r="A296" s="21">
        <v>30222</v>
      </c>
      <c r="B296" s="18" t="s">
        <v>174</v>
      </c>
      <c r="C296" s="18" t="s">
        <v>181</v>
      </c>
      <c r="D296" s="18">
        <v>10</v>
      </c>
      <c r="E296" s="18">
        <v>250</v>
      </c>
      <c r="F296" s="19">
        <v>0.15000234480000002</v>
      </c>
      <c r="G296" s="20">
        <v>17.8</v>
      </c>
      <c r="H296" s="20">
        <f t="shared" si="18"/>
        <v>17.8</v>
      </c>
    </row>
    <row r="297" spans="1:8" x14ac:dyDescent="0.3">
      <c r="A297" s="18">
        <v>30224</v>
      </c>
      <c r="B297" s="18" t="s">
        <v>26</v>
      </c>
      <c r="C297" s="18" t="s">
        <v>181</v>
      </c>
      <c r="D297" s="18">
        <v>10</v>
      </c>
      <c r="E297" s="18">
        <v>200</v>
      </c>
      <c r="F297" s="19">
        <v>0.17000265744000001</v>
      </c>
      <c r="G297" s="20">
        <v>13.02</v>
      </c>
      <c r="H297" s="20">
        <f t="shared" si="18"/>
        <v>13.02</v>
      </c>
    </row>
    <row r="298" spans="1:8" x14ac:dyDescent="0.3">
      <c r="A298" s="18">
        <v>30226</v>
      </c>
      <c r="B298" s="18" t="s">
        <v>27</v>
      </c>
      <c r="C298" s="18" t="s">
        <v>181</v>
      </c>
      <c r="D298" s="18">
        <v>10</v>
      </c>
      <c r="E298" s="18">
        <v>150</v>
      </c>
      <c r="F298" s="19">
        <v>0.29000453328000003</v>
      </c>
      <c r="G298" s="20">
        <v>45.96</v>
      </c>
      <c r="H298" s="20">
        <f t="shared" si="18"/>
        <v>45.96</v>
      </c>
    </row>
    <row r="299" spans="1:8" x14ac:dyDescent="0.3">
      <c r="A299" s="18">
        <v>30228</v>
      </c>
      <c r="B299" s="18" t="s">
        <v>28</v>
      </c>
      <c r="C299" s="18" t="s">
        <v>181</v>
      </c>
      <c r="D299" s="18">
        <v>10</v>
      </c>
      <c r="E299" s="18">
        <v>120</v>
      </c>
      <c r="F299" s="19">
        <v>0.22000343904</v>
      </c>
      <c r="G299" s="20">
        <v>46.66</v>
      </c>
      <c r="H299" s="20">
        <f t="shared" si="18"/>
        <v>46.66</v>
      </c>
    </row>
    <row r="300" spans="1:8" x14ac:dyDescent="0.3">
      <c r="A300" s="21">
        <v>30230</v>
      </c>
      <c r="B300" s="18" t="s">
        <v>176</v>
      </c>
      <c r="C300" s="18" t="s">
        <v>181</v>
      </c>
      <c r="D300" s="18">
        <v>1</v>
      </c>
      <c r="E300" s="18">
        <v>100</v>
      </c>
      <c r="F300" s="19">
        <v>0.46000719072000001</v>
      </c>
      <c r="G300" s="20">
        <v>48.03</v>
      </c>
      <c r="H300" s="20">
        <f t="shared" si="18"/>
        <v>48.03</v>
      </c>
    </row>
    <row r="301" spans="1:8" x14ac:dyDescent="0.3">
      <c r="A301" s="21">
        <v>30232</v>
      </c>
      <c r="B301" s="18" t="s">
        <v>31</v>
      </c>
      <c r="C301" s="18" t="s">
        <v>181</v>
      </c>
      <c r="D301" s="18">
        <v>1</v>
      </c>
      <c r="E301" s="18">
        <v>100</v>
      </c>
      <c r="F301" s="19">
        <v>0.29000453328000003</v>
      </c>
      <c r="G301" s="20">
        <v>55.8</v>
      </c>
      <c r="H301" s="20">
        <f t="shared" si="18"/>
        <v>55.8</v>
      </c>
    </row>
    <row r="302" spans="1:8" x14ac:dyDescent="0.3">
      <c r="A302" s="27">
        <v>30234</v>
      </c>
      <c r="B302" s="18" t="s">
        <v>177</v>
      </c>
      <c r="C302" s="18" t="s">
        <v>181</v>
      </c>
      <c r="D302" s="18">
        <v>1</v>
      </c>
      <c r="E302" s="18">
        <v>50</v>
      </c>
      <c r="F302" s="19">
        <v>0.6200096918400001</v>
      </c>
      <c r="G302" s="20">
        <v>75.3</v>
      </c>
      <c r="H302" s="20">
        <f t="shared" si="18"/>
        <v>75.3</v>
      </c>
    </row>
    <row r="303" spans="1:8" x14ac:dyDescent="0.3">
      <c r="A303" s="27">
        <v>30236</v>
      </c>
      <c r="B303" s="18" t="s">
        <v>34</v>
      </c>
      <c r="C303" s="18" t="s">
        <v>181</v>
      </c>
      <c r="D303" s="18">
        <v>1</v>
      </c>
      <c r="E303" s="18">
        <v>50</v>
      </c>
      <c r="F303" s="19">
        <v>0.46000719072000001</v>
      </c>
      <c r="G303" s="20">
        <v>78.540000000000006</v>
      </c>
      <c r="H303" s="20">
        <f t="shared" si="18"/>
        <v>78.540000000000006</v>
      </c>
    </row>
    <row r="304" spans="1:8" x14ac:dyDescent="0.3">
      <c r="A304" s="13" t="s">
        <v>182</v>
      </c>
      <c r="B304" s="14"/>
      <c r="C304" s="14"/>
      <c r="D304" s="14"/>
      <c r="E304" s="14"/>
      <c r="F304" s="15"/>
      <c r="G304" s="17"/>
      <c r="H304" s="17"/>
    </row>
    <row r="305" spans="1:8" x14ac:dyDescent="0.3">
      <c r="A305" s="21">
        <v>30214</v>
      </c>
      <c r="B305" s="18" t="s">
        <v>22</v>
      </c>
      <c r="C305" s="18" t="s">
        <v>181</v>
      </c>
      <c r="D305" s="18">
        <v>1</v>
      </c>
      <c r="E305" s="18">
        <v>25</v>
      </c>
      <c r="F305" s="19">
        <v>1.6000250112000001</v>
      </c>
      <c r="G305" s="20">
        <v>305.12</v>
      </c>
      <c r="H305" s="20">
        <f>G305*$H$6</f>
        <v>305.12</v>
      </c>
    </row>
    <row r="306" spans="1:8" x14ac:dyDescent="0.3">
      <c r="A306" s="21">
        <v>30216</v>
      </c>
      <c r="B306" s="18" t="s">
        <v>23</v>
      </c>
      <c r="C306" s="18" t="s">
        <v>181</v>
      </c>
      <c r="D306" s="18">
        <v>1</v>
      </c>
      <c r="E306" s="18">
        <v>16</v>
      </c>
      <c r="F306" s="19">
        <v>2.2000343903999999</v>
      </c>
      <c r="G306" s="20">
        <v>499.69</v>
      </c>
      <c r="H306" s="20">
        <f>G306*$H$6</f>
        <v>499.69</v>
      </c>
    </row>
    <row r="307" spans="1:8" x14ac:dyDescent="0.3">
      <c r="A307" s="21">
        <v>30218</v>
      </c>
      <c r="B307" s="18" t="s">
        <v>24</v>
      </c>
      <c r="C307" s="18" t="s">
        <v>181</v>
      </c>
      <c r="D307" s="18">
        <v>1</v>
      </c>
      <c r="E307" s="18">
        <v>8</v>
      </c>
      <c r="F307" s="19">
        <v>3.8000594016</v>
      </c>
      <c r="G307" s="20">
        <v>643.86</v>
      </c>
      <c r="H307" s="20">
        <f>G307*$H$6</f>
        <v>643.86</v>
      </c>
    </row>
    <row r="308" spans="1:8" x14ac:dyDescent="0.3">
      <c r="A308" s="13" t="s">
        <v>183</v>
      </c>
      <c r="B308" s="14"/>
      <c r="C308" s="14"/>
      <c r="D308" s="14"/>
      <c r="E308" s="14"/>
      <c r="F308" s="15"/>
      <c r="G308" s="17"/>
      <c r="H308" s="17"/>
    </row>
    <row r="309" spans="1:8" x14ac:dyDescent="0.3">
      <c r="A309" s="18">
        <v>30302</v>
      </c>
      <c r="B309" s="18" t="s">
        <v>14</v>
      </c>
      <c r="C309" s="18" t="s">
        <v>184</v>
      </c>
      <c r="D309" s="18">
        <v>5</v>
      </c>
      <c r="E309" s="18">
        <v>500</v>
      </c>
      <c r="F309" s="19">
        <v>0.10700167262400001</v>
      </c>
      <c r="G309" s="20">
        <v>24.48</v>
      </c>
      <c r="H309" s="20">
        <f t="shared" ref="H309:H318" si="19">G309*$H$6</f>
        <v>24.48</v>
      </c>
    </row>
    <row r="310" spans="1:8" x14ac:dyDescent="0.3">
      <c r="A310" s="18">
        <v>30304</v>
      </c>
      <c r="B310" s="18" t="s">
        <v>16</v>
      </c>
      <c r="C310" s="18" t="s">
        <v>184</v>
      </c>
      <c r="D310" s="18">
        <v>5</v>
      </c>
      <c r="E310" s="18">
        <v>300</v>
      </c>
      <c r="F310" s="19">
        <v>0.15500242296000002</v>
      </c>
      <c r="G310" s="20">
        <v>40.880000000000003</v>
      </c>
      <c r="H310" s="20">
        <f t="shared" si="19"/>
        <v>40.880000000000003</v>
      </c>
    </row>
    <row r="311" spans="1:8" x14ac:dyDescent="0.3">
      <c r="A311" s="21">
        <v>30306</v>
      </c>
      <c r="B311" s="18" t="s">
        <v>17</v>
      </c>
      <c r="C311" s="18" t="s">
        <v>184</v>
      </c>
      <c r="D311" s="18">
        <v>5</v>
      </c>
      <c r="E311" s="18">
        <v>200</v>
      </c>
      <c r="F311" s="19">
        <v>0.24200378294400002</v>
      </c>
      <c r="G311" s="20">
        <v>61.12</v>
      </c>
      <c r="H311" s="20">
        <f t="shared" si="19"/>
        <v>61.12</v>
      </c>
    </row>
    <row r="312" spans="1:8" x14ac:dyDescent="0.3">
      <c r="A312" s="21">
        <v>30308</v>
      </c>
      <c r="B312" s="18" t="s">
        <v>18</v>
      </c>
      <c r="C312" s="18" t="s">
        <v>184</v>
      </c>
      <c r="D312" s="18">
        <v>1</v>
      </c>
      <c r="E312" s="18">
        <v>100</v>
      </c>
      <c r="F312" s="19">
        <v>0.50500789416000003</v>
      </c>
      <c r="G312" s="20">
        <v>76.53</v>
      </c>
      <c r="H312" s="20">
        <f t="shared" si="19"/>
        <v>76.53</v>
      </c>
    </row>
    <row r="313" spans="1:8" x14ac:dyDescent="0.3">
      <c r="A313" s="21">
        <v>30310</v>
      </c>
      <c r="B313" s="18" t="s">
        <v>19</v>
      </c>
      <c r="C313" s="18" t="s">
        <v>184</v>
      </c>
      <c r="D313" s="18">
        <v>1</v>
      </c>
      <c r="E313" s="18">
        <v>60</v>
      </c>
      <c r="F313" s="19">
        <v>0.59400928540800002</v>
      </c>
      <c r="G313" s="20">
        <v>114.14</v>
      </c>
      <c r="H313" s="20">
        <f t="shared" si="19"/>
        <v>114.14</v>
      </c>
    </row>
    <row r="314" spans="1:8" x14ac:dyDescent="0.3">
      <c r="A314" s="21">
        <v>30312</v>
      </c>
      <c r="B314" s="18" t="s">
        <v>20</v>
      </c>
      <c r="C314" s="18" t="s">
        <v>184</v>
      </c>
      <c r="D314" s="18">
        <v>1</v>
      </c>
      <c r="E314" s="18">
        <v>30</v>
      </c>
      <c r="F314" s="19">
        <v>0.9110142407520001</v>
      </c>
      <c r="G314" s="20">
        <v>167.97</v>
      </c>
      <c r="H314" s="20">
        <f t="shared" si="19"/>
        <v>167.97</v>
      </c>
    </row>
    <row r="315" spans="1:8" x14ac:dyDescent="0.3">
      <c r="A315" s="18">
        <v>30314</v>
      </c>
      <c r="B315" s="18" t="s">
        <v>173</v>
      </c>
      <c r="C315" s="18" t="s">
        <v>184</v>
      </c>
      <c r="D315" s="18">
        <v>5</v>
      </c>
      <c r="E315" s="18">
        <v>500</v>
      </c>
      <c r="F315" s="19">
        <v>6.9001078608000005E-2</v>
      </c>
      <c r="G315" s="20">
        <v>26.11</v>
      </c>
      <c r="H315" s="20">
        <f t="shared" si="19"/>
        <v>26.11</v>
      </c>
    </row>
    <row r="316" spans="1:8" x14ac:dyDescent="0.3">
      <c r="A316" s="27">
        <v>30316</v>
      </c>
      <c r="B316" s="18" t="s">
        <v>174</v>
      </c>
      <c r="C316" s="18" t="s">
        <v>184</v>
      </c>
      <c r="D316" s="18">
        <v>5</v>
      </c>
      <c r="E316" s="18">
        <v>400</v>
      </c>
      <c r="F316" s="19">
        <v>0.15700245422400003</v>
      </c>
      <c r="G316" s="20">
        <v>39.729999999999997</v>
      </c>
      <c r="H316" s="20">
        <f t="shared" si="19"/>
        <v>39.729999999999997</v>
      </c>
    </row>
    <row r="317" spans="1:8" x14ac:dyDescent="0.3">
      <c r="A317" s="27">
        <v>30318</v>
      </c>
      <c r="B317" s="18" t="s">
        <v>26</v>
      </c>
      <c r="C317" s="18" t="s">
        <v>184</v>
      </c>
      <c r="D317" s="18">
        <v>5</v>
      </c>
      <c r="E317" s="18">
        <v>400</v>
      </c>
      <c r="F317" s="19">
        <v>0.10300161009599999</v>
      </c>
      <c r="G317" s="20">
        <v>40.17</v>
      </c>
      <c r="H317" s="20">
        <f t="shared" si="19"/>
        <v>40.17</v>
      </c>
    </row>
    <row r="318" spans="1:8" x14ac:dyDescent="0.3">
      <c r="A318" s="27">
        <v>30320</v>
      </c>
      <c r="B318" s="18" t="s">
        <v>28</v>
      </c>
      <c r="C318" s="18" t="s">
        <v>184</v>
      </c>
      <c r="D318" s="18">
        <v>5</v>
      </c>
      <c r="E318" s="18">
        <v>200</v>
      </c>
      <c r="F318" s="19">
        <v>0.17700276686399999</v>
      </c>
      <c r="G318" s="20">
        <v>61.47</v>
      </c>
      <c r="H318" s="20">
        <f t="shared" si="19"/>
        <v>61.47</v>
      </c>
    </row>
    <row r="319" spans="1:8" x14ac:dyDescent="0.3">
      <c r="A319" s="13" t="s">
        <v>185</v>
      </c>
      <c r="B319" s="14"/>
      <c r="C319" s="14"/>
      <c r="D319" s="14"/>
      <c r="E319" s="14"/>
      <c r="F319" s="15"/>
      <c r="G319" s="17"/>
      <c r="H319" s="17"/>
    </row>
    <row r="320" spans="1:8" x14ac:dyDescent="0.3">
      <c r="A320" s="18">
        <v>30402</v>
      </c>
      <c r="B320" s="18" t="s">
        <v>14</v>
      </c>
      <c r="C320" s="18" t="s">
        <v>186</v>
      </c>
      <c r="D320" s="18">
        <v>5</v>
      </c>
      <c r="E320" s="18">
        <v>400</v>
      </c>
      <c r="F320" s="19">
        <v>0.10600165699200001</v>
      </c>
      <c r="G320" s="20">
        <v>26.81</v>
      </c>
      <c r="H320" s="20">
        <f t="shared" ref="H320:H330" si="20">G320*$H$6</f>
        <v>26.81</v>
      </c>
    </row>
    <row r="321" spans="1:8" x14ac:dyDescent="0.3">
      <c r="A321" s="18">
        <v>30404</v>
      </c>
      <c r="B321" s="18" t="s">
        <v>16</v>
      </c>
      <c r="C321" s="18" t="s">
        <v>186</v>
      </c>
      <c r="D321" s="18">
        <v>5</v>
      </c>
      <c r="E321" s="18">
        <v>300</v>
      </c>
      <c r="F321" s="19">
        <v>0.14600228227199999</v>
      </c>
      <c r="G321" s="20">
        <v>38.770000000000003</v>
      </c>
      <c r="H321" s="20">
        <f t="shared" si="20"/>
        <v>38.770000000000003</v>
      </c>
    </row>
    <row r="322" spans="1:8" x14ac:dyDescent="0.3">
      <c r="A322" s="18">
        <v>30406</v>
      </c>
      <c r="B322" s="18" t="s">
        <v>17</v>
      </c>
      <c r="C322" s="18" t="s">
        <v>186</v>
      </c>
      <c r="D322" s="18">
        <v>1</v>
      </c>
      <c r="E322" s="18">
        <v>120</v>
      </c>
      <c r="F322" s="19">
        <v>0.27300426753600004</v>
      </c>
      <c r="G322" s="20">
        <v>60.4</v>
      </c>
      <c r="H322" s="20">
        <f t="shared" si="20"/>
        <v>60.4</v>
      </c>
    </row>
    <row r="323" spans="1:8" x14ac:dyDescent="0.3">
      <c r="A323" s="21">
        <v>30408</v>
      </c>
      <c r="B323" s="18" t="s">
        <v>18</v>
      </c>
      <c r="C323" s="18" t="s">
        <v>186</v>
      </c>
      <c r="D323" s="18">
        <v>1</v>
      </c>
      <c r="E323" s="18">
        <v>100</v>
      </c>
      <c r="F323" s="19">
        <v>0.40200628406400002</v>
      </c>
      <c r="G323" s="20">
        <v>101.09</v>
      </c>
      <c r="H323" s="20">
        <f t="shared" si="20"/>
        <v>101.09</v>
      </c>
    </row>
    <row r="324" spans="1:8" x14ac:dyDescent="0.3">
      <c r="A324" s="21">
        <v>30410</v>
      </c>
      <c r="B324" s="18" t="s">
        <v>19</v>
      </c>
      <c r="C324" s="18" t="s">
        <v>186</v>
      </c>
      <c r="D324" s="18">
        <v>1</v>
      </c>
      <c r="E324" s="18">
        <v>60</v>
      </c>
      <c r="F324" s="19">
        <v>0.5270082380640001</v>
      </c>
      <c r="G324" s="20">
        <v>112.73</v>
      </c>
      <c r="H324" s="20">
        <f t="shared" si="20"/>
        <v>112.73</v>
      </c>
    </row>
    <row r="325" spans="1:8" x14ac:dyDescent="0.3">
      <c r="A325" s="21">
        <v>30412</v>
      </c>
      <c r="B325" s="18" t="s">
        <v>20</v>
      </c>
      <c r="C325" s="18" t="s">
        <v>186</v>
      </c>
      <c r="D325" s="18">
        <v>1</v>
      </c>
      <c r="E325" s="18">
        <v>40</v>
      </c>
      <c r="F325" s="19">
        <v>0.8450132090400001</v>
      </c>
      <c r="G325" s="20">
        <v>190.92</v>
      </c>
      <c r="H325" s="20">
        <f t="shared" si="20"/>
        <v>190.92</v>
      </c>
    </row>
    <row r="326" spans="1:8" x14ac:dyDescent="0.3">
      <c r="A326" s="21">
        <v>30414</v>
      </c>
      <c r="B326" s="18" t="s">
        <v>173</v>
      </c>
      <c r="C326" s="18" t="s">
        <v>186</v>
      </c>
      <c r="D326" s="18">
        <v>5</v>
      </c>
      <c r="E326" s="18">
        <v>500</v>
      </c>
      <c r="F326" s="19">
        <v>7.1001109871999993E-2</v>
      </c>
      <c r="G326" s="20">
        <v>27.032400000000003</v>
      </c>
      <c r="H326" s="20">
        <f t="shared" si="20"/>
        <v>27.032400000000003</v>
      </c>
    </row>
    <row r="327" spans="1:8" x14ac:dyDescent="0.3">
      <c r="A327" s="21">
        <v>30416</v>
      </c>
      <c r="B327" s="18" t="s">
        <v>174</v>
      </c>
      <c r="C327" s="18" t="s">
        <v>186</v>
      </c>
      <c r="D327" s="18">
        <v>5</v>
      </c>
      <c r="E327" s="18">
        <v>300</v>
      </c>
      <c r="F327" s="19">
        <v>0.14200221974399999</v>
      </c>
      <c r="G327" s="20">
        <v>29.84</v>
      </c>
      <c r="H327" s="20">
        <f t="shared" si="20"/>
        <v>29.84</v>
      </c>
    </row>
    <row r="328" spans="1:8" x14ac:dyDescent="0.3">
      <c r="A328" s="18">
        <v>30418</v>
      </c>
      <c r="B328" s="18" t="s">
        <v>26</v>
      </c>
      <c r="C328" s="18" t="s">
        <v>186</v>
      </c>
      <c r="D328" s="18">
        <v>5</v>
      </c>
      <c r="E328" s="18">
        <v>300</v>
      </c>
      <c r="F328" s="19">
        <v>0.11200175078400001</v>
      </c>
      <c r="G328" s="20">
        <v>34.520000000000003</v>
      </c>
      <c r="H328" s="20">
        <f t="shared" si="20"/>
        <v>34.520000000000003</v>
      </c>
    </row>
    <row r="329" spans="1:8" x14ac:dyDescent="0.3">
      <c r="A329" s="27">
        <v>30420</v>
      </c>
      <c r="B329" s="18" t="s">
        <v>27</v>
      </c>
      <c r="C329" s="18" t="s">
        <v>186</v>
      </c>
      <c r="D329" s="18">
        <v>1</v>
      </c>
      <c r="E329" s="18">
        <v>200</v>
      </c>
      <c r="F329" s="19">
        <v>0.17900279812800002</v>
      </c>
      <c r="G329" s="20">
        <v>57.82</v>
      </c>
      <c r="H329" s="20">
        <f t="shared" si="20"/>
        <v>57.82</v>
      </c>
    </row>
    <row r="330" spans="1:8" x14ac:dyDescent="0.3">
      <c r="A330" s="27">
        <v>30422</v>
      </c>
      <c r="B330" s="18" t="s">
        <v>29</v>
      </c>
      <c r="C330" s="18" t="s">
        <v>186</v>
      </c>
      <c r="D330" s="18">
        <v>1</v>
      </c>
      <c r="E330" s="18">
        <v>150</v>
      </c>
      <c r="F330" s="19">
        <v>0.27800434569600002</v>
      </c>
      <c r="G330" s="20">
        <v>93.938400000000016</v>
      </c>
      <c r="H330" s="20">
        <f t="shared" si="20"/>
        <v>93.938400000000016</v>
      </c>
    </row>
    <row r="331" spans="1:8" x14ac:dyDescent="0.3">
      <c r="A331" s="13" t="s">
        <v>187</v>
      </c>
      <c r="B331" s="14"/>
      <c r="C331" s="14"/>
      <c r="D331" s="14"/>
      <c r="E331" s="14"/>
      <c r="F331" s="15"/>
      <c r="G331" s="17"/>
      <c r="H331" s="17"/>
    </row>
    <row r="332" spans="1:8" x14ac:dyDescent="0.3">
      <c r="A332" s="18">
        <v>30502</v>
      </c>
      <c r="B332" s="18" t="s">
        <v>14</v>
      </c>
      <c r="C332" s="18" t="s">
        <v>15</v>
      </c>
      <c r="D332" s="18">
        <v>1</v>
      </c>
      <c r="E332" s="18">
        <v>150</v>
      </c>
      <c r="F332" s="19">
        <v>0.33100517419200004</v>
      </c>
      <c r="G332" s="20">
        <v>45.83</v>
      </c>
      <c r="H332" s="20">
        <f t="shared" ref="H332:H349" si="21">G332*$H$6</f>
        <v>45.83</v>
      </c>
    </row>
    <row r="333" spans="1:8" x14ac:dyDescent="0.3">
      <c r="A333" s="18">
        <v>30504</v>
      </c>
      <c r="B333" s="18" t="s">
        <v>16</v>
      </c>
      <c r="C333" s="18" t="s">
        <v>15</v>
      </c>
      <c r="D333" s="18">
        <v>1</v>
      </c>
      <c r="E333" s="18">
        <v>70</v>
      </c>
      <c r="F333" s="19">
        <v>0.48800762841599998</v>
      </c>
      <c r="G333" s="20">
        <v>56.76</v>
      </c>
      <c r="H333" s="20">
        <f t="shared" si="21"/>
        <v>56.76</v>
      </c>
    </row>
    <row r="334" spans="1:8" x14ac:dyDescent="0.3">
      <c r="A334" s="18">
        <v>30506</v>
      </c>
      <c r="B334" s="18" t="s">
        <v>17</v>
      </c>
      <c r="C334" s="18" t="s">
        <v>15</v>
      </c>
      <c r="D334" s="18">
        <v>1</v>
      </c>
      <c r="E334" s="18">
        <v>50</v>
      </c>
      <c r="F334" s="19">
        <v>0.86201347478400003</v>
      </c>
      <c r="G334" s="20">
        <v>92.4</v>
      </c>
      <c r="H334" s="20">
        <f t="shared" si="21"/>
        <v>92.4</v>
      </c>
    </row>
    <row r="335" spans="1:8" x14ac:dyDescent="0.3">
      <c r="A335" s="18">
        <v>30508</v>
      </c>
      <c r="B335" s="18" t="s">
        <v>18</v>
      </c>
      <c r="C335" s="18" t="s">
        <v>15</v>
      </c>
      <c r="D335" s="18">
        <v>1</v>
      </c>
      <c r="E335" s="18">
        <v>50</v>
      </c>
      <c r="F335" s="19">
        <v>1.071016741872</v>
      </c>
      <c r="G335" s="20">
        <v>129.16999999999999</v>
      </c>
      <c r="H335" s="20">
        <f t="shared" si="21"/>
        <v>129.16999999999999</v>
      </c>
    </row>
    <row r="336" spans="1:8" x14ac:dyDescent="0.3">
      <c r="A336" s="18">
        <v>30510</v>
      </c>
      <c r="B336" s="18" t="s">
        <v>19</v>
      </c>
      <c r="C336" s="18" t="s">
        <v>15</v>
      </c>
      <c r="D336" s="18">
        <v>1</v>
      </c>
      <c r="E336" s="18">
        <v>25</v>
      </c>
      <c r="F336" s="19">
        <v>1.76002751232</v>
      </c>
      <c r="G336" s="20">
        <v>169.03</v>
      </c>
      <c r="H336" s="20">
        <f t="shared" si="21"/>
        <v>169.03</v>
      </c>
    </row>
    <row r="337" spans="1:8" x14ac:dyDescent="0.3">
      <c r="A337" s="18">
        <v>30512</v>
      </c>
      <c r="B337" s="18" t="s">
        <v>20</v>
      </c>
      <c r="C337" s="18" t="s">
        <v>15</v>
      </c>
      <c r="D337" s="18">
        <v>1</v>
      </c>
      <c r="E337" s="18">
        <v>20</v>
      </c>
      <c r="F337" s="19">
        <v>2.88504509832</v>
      </c>
      <c r="G337" s="20">
        <v>270.74</v>
      </c>
      <c r="H337" s="20">
        <f t="shared" si="21"/>
        <v>270.74</v>
      </c>
    </row>
    <row r="338" spans="1:8" x14ac:dyDescent="0.3">
      <c r="A338" s="18">
        <v>30602</v>
      </c>
      <c r="B338" s="18" t="s">
        <v>14</v>
      </c>
      <c r="C338" s="18" t="s">
        <v>172</v>
      </c>
      <c r="D338" s="18">
        <v>1</v>
      </c>
      <c r="E338" s="18">
        <v>150</v>
      </c>
      <c r="F338" s="19">
        <v>0.30900483028800002</v>
      </c>
      <c r="G338" s="20">
        <v>39.979999999999997</v>
      </c>
      <c r="H338" s="20">
        <f t="shared" si="21"/>
        <v>39.979999999999997</v>
      </c>
    </row>
    <row r="339" spans="1:8" x14ac:dyDescent="0.3">
      <c r="A339" s="18">
        <v>30604</v>
      </c>
      <c r="B339" s="18" t="s">
        <v>16</v>
      </c>
      <c r="C339" s="18" t="s">
        <v>172</v>
      </c>
      <c r="D339" s="18">
        <v>1</v>
      </c>
      <c r="E339" s="18">
        <v>70</v>
      </c>
      <c r="F339" s="19">
        <v>0.49500773784000002</v>
      </c>
      <c r="G339" s="20">
        <v>55.32</v>
      </c>
      <c r="H339" s="20">
        <f t="shared" si="21"/>
        <v>55.32</v>
      </c>
    </row>
    <row r="340" spans="1:8" x14ac:dyDescent="0.3">
      <c r="A340" s="18">
        <v>30606</v>
      </c>
      <c r="B340" s="18" t="s">
        <v>17</v>
      </c>
      <c r="C340" s="18" t="s">
        <v>172</v>
      </c>
      <c r="D340" s="18">
        <v>1</v>
      </c>
      <c r="E340" s="18">
        <v>50</v>
      </c>
      <c r="F340" s="19">
        <v>0.888013881216</v>
      </c>
      <c r="G340" s="20">
        <v>80.91</v>
      </c>
      <c r="H340" s="20">
        <f t="shared" si="21"/>
        <v>80.91</v>
      </c>
    </row>
    <row r="341" spans="1:8" x14ac:dyDescent="0.3">
      <c r="A341" s="18">
        <v>30608</v>
      </c>
      <c r="B341" s="18" t="s">
        <v>18</v>
      </c>
      <c r="C341" s="18" t="s">
        <v>172</v>
      </c>
      <c r="D341" s="18">
        <v>1</v>
      </c>
      <c r="E341" s="18">
        <v>50</v>
      </c>
      <c r="F341" s="19">
        <v>1.1300176641599999</v>
      </c>
      <c r="G341" s="20">
        <v>112.73</v>
      </c>
      <c r="H341" s="20">
        <f t="shared" si="21"/>
        <v>112.73</v>
      </c>
    </row>
    <row r="342" spans="1:8" x14ac:dyDescent="0.3">
      <c r="A342" s="18">
        <v>30610</v>
      </c>
      <c r="B342" s="18" t="s">
        <v>19</v>
      </c>
      <c r="C342" s="18" t="s">
        <v>172</v>
      </c>
      <c r="D342" s="18">
        <v>1</v>
      </c>
      <c r="E342" s="18">
        <v>25</v>
      </c>
      <c r="F342" s="19">
        <v>1.6010250268320001</v>
      </c>
      <c r="G342" s="20">
        <v>157.19999999999999</v>
      </c>
      <c r="H342" s="20">
        <f t="shared" si="21"/>
        <v>157.19999999999999</v>
      </c>
    </row>
    <row r="343" spans="1:8" x14ac:dyDescent="0.3">
      <c r="A343" s="18">
        <v>30612</v>
      </c>
      <c r="B343" s="18" t="s">
        <v>20</v>
      </c>
      <c r="C343" s="18" t="s">
        <v>172</v>
      </c>
      <c r="D343" s="18">
        <v>1</v>
      </c>
      <c r="E343" s="18">
        <v>20</v>
      </c>
      <c r="F343" s="19">
        <v>2.8440444574079997</v>
      </c>
      <c r="G343" s="20">
        <v>205.53</v>
      </c>
      <c r="H343" s="20">
        <f t="shared" si="21"/>
        <v>205.53</v>
      </c>
    </row>
    <row r="344" spans="1:8" x14ac:dyDescent="0.3">
      <c r="A344" s="21">
        <v>30702</v>
      </c>
      <c r="B344" s="18" t="s">
        <v>14</v>
      </c>
      <c r="C344" s="18" t="s">
        <v>181</v>
      </c>
      <c r="D344" s="18">
        <v>1</v>
      </c>
      <c r="E344" s="18">
        <v>150</v>
      </c>
      <c r="F344" s="19">
        <v>0.29000453328000003</v>
      </c>
      <c r="G344" s="20">
        <v>36.700000000000003</v>
      </c>
      <c r="H344" s="20">
        <f t="shared" si="21"/>
        <v>36.700000000000003</v>
      </c>
    </row>
    <row r="345" spans="1:8" x14ac:dyDescent="0.3">
      <c r="A345" s="21">
        <v>30704</v>
      </c>
      <c r="B345" s="18" t="s">
        <v>16</v>
      </c>
      <c r="C345" s="18" t="s">
        <v>181</v>
      </c>
      <c r="D345" s="18">
        <v>1</v>
      </c>
      <c r="E345" s="18">
        <v>70</v>
      </c>
      <c r="F345" s="19">
        <v>0.41400647164800003</v>
      </c>
      <c r="G345" s="20">
        <v>47.13</v>
      </c>
      <c r="H345" s="20">
        <f t="shared" si="21"/>
        <v>47.13</v>
      </c>
    </row>
    <row r="346" spans="1:8" x14ac:dyDescent="0.3">
      <c r="A346" s="21">
        <v>30706</v>
      </c>
      <c r="B346" s="18" t="s">
        <v>17</v>
      </c>
      <c r="C346" s="18" t="s">
        <v>181</v>
      </c>
      <c r="D346" s="18">
        <v>1</v>
      </c>
      <c r="E346" s="18">
        <v>50</v>
      </c>
      <c r="F346" s="19">
        <v>0.80201253686400009</v>
      </c>
      <c r="G346" s="20">
        <v>78.05</v>
      </c>
      <c r="H346" s="20">
        <f t="shared" si="21"/>
        <v>78.05</v>
      </c>
    </row>
    <row r="347" spans="1:8" x14ac:dyDescent="0.3">
      <c r="A347" s="21">
        <v>30708</v>
      </c>
      <c r="B347" s="18" t="s">
        <v>18</v>
      </c>
      <c r="C347" s="18" t="s">
        <v>181</v>
      </c>
      <c r="D347" s="18">
        <v>1</v>
      </c>
      <c r="E347" s="18">
        <v>50</v>
      </c>
      <c r="F347" s="19">
        <v>0.97001516304000002</v>
      </c>
      <c r="G347" s="20">
        <v>93.18</v>
      </c>
      <c r="H347" s="20">
        <f t="shared" si="21"/>
        <v>93.18</v>
      </c>
    </row>
    <row r="348" spans="1:8" x14ac:dyDescent="0.3">
      <c r="A348" s="21">
        <v>30710</v>
      </c>
      <c r="B348" s="18" t="s">
        <v>19</v>
      </c>
      <c r="C348" s="18" t="s">
        <v>181</v>
      </c>
      <c r="D348" s="18">
        <v>1</v>
      </c>
      <c r="E348" s="18">
        <v>25</v>
      </c>
      <c r="F348" s="19">
        <v>1.6800262617599999</v>
      </c>
      <c r="G348" s="20">
        <v>146.43</v>
      </c>
      <c r="H348" s="20">
        <f t="shared" si="21"/>
        <v>146.43</v>
      </c>
    </row>
    <row r="349" spans="1:8" x14ac:dyDescent="0.3">
      <c r="A349" s="21">
        <v>30712</v>
      </c>
      <c r="B349" s="18" t="s">
        <v>20</v>
      </c>
      <c r="C349" s="18" t="s">
        <v>181</v>
      </c>
      <c r="D349" s="18">
        <v>1</v>
      </c>
      <c r="E349" s="18">
        <v>20</v>
      </c>
      <c r="F349" s="19">
        <v>2.8500445511999999</v>
      </c>
      <c r="G349" s="20">
        <v>193.96</v>
      </c>
      <c r="H349" s="20">
        <f t="shared" si="21"/>
        <v>193.96</v>
      </c>
    </row>
    <row r="350" spans="1:8" x14ac:dyDescent="0.3">
      <c r="A350" s="13" t="s">
        <v>188</v>
      </c>
      <c r="B350" s="14"/>
      <c r="C350" s="14"/>
      <c r="D350" s="14"/>
      <c r="E350" s="14"/>
      <c r="F350" s="15"/>
      <c r="G350" s="17"/>
      <c r="H350" s="17"/>
    </row>
    <row r="351" spans="1:8" x14ac:dyDescent="0.3">
      <c r="A351" s="22">
        <v>30802</v>
      </c>
      <c r="B351" s="21" t="s">
        <v>189</v>
      </c>
      <c r="C351" s="21" t="s">
        <v>190</v>
      </c>
      <c r="D351" s="21">
        <v>1</v>
      </c>
      <c r="E351" s="21">
        <v>50</v>
      </c>
      <c r="F351" s="23">
        <v>0.218003407776</v>
      </c>
      <c r="G351" s="20">
        <v>38.5</v>
      </c>
      <c r="H351" s="24">
        <f>G351*$H$6</f>
        <v>38.5</v>
      </c>
    </row>
    <row r="352" spans="1:8" x14ac:dyDescent="0.3">
      <c r="A352" s="22">
        <v>30804</v>
      </c>
      <c r="B352" s="21" t="s">
        <v>175</v>
      </c>
      <c r="C352" s="21" t="s">
        <v>190</v>
      </c>
      <c r="D352" s="21">
        <v>1</v>
      </c>
      <c r="E352" s="21">
        <v>50</v>
      </c>
      <c r="F352" s="23">
        <v>0.25500398616000003</v>
      </c>
      <c r="G352" s="20">
        <v>56.81</v>
      </c>
      <c r="H352" s="24">
        <f>G352*$H$6</f>
        <v>56.81</v>
      </c>
    </row>
    <row r="353" spans="1:8" x14ac:dyDescent="0.3">
      <c r="A353" s="22">
        <v>30806</v>
      </c>
      <c r="B353" s="21" t="s">
        <v>17</v>
      </c>
      <c r="C353" s="21" t="s">
        <v>190</v>
      </c>
      <c r="D353" s="21">
        <v>1</v>
      </c>
      <c r="E353" s="21">
        <v>50</v>
      </c>
      <c r="F353" s="23">
        <v>0.30900483028800002</v>
      </c>
      <c r="G353" s="20">
        <v>81.37</v>
      </c>
      <c r="H353" s="24">
        <f>G353*$H$6</f>
        <v>81.37</v>
      </c>
    </row>
    <row r="354" spans="1:8" x14ac:dyDescent="0.3">
      <c r="A354" s="22">
        <v>30808</v>
      </c>
      <c r="B354" s="21" t="s">
        <v>176</v>
      </c>
      <c r="C354" s="21" t="s">
        <v>190</v>
      </c>
      <c r="D354" s="21">
        <v>1</v>
      </c>
      <c r="E354" s="21">
        <v>50</v>
      </c>
      <c r="F354" s="23">
        <v>0.37900592452800003</v>
      </c>
      <c r="G354" s="20">
        <v>95.81</v>
      </c>
      <c r="H354" s="24">
        <f>G354*$H$6</f>
        <v>95.81</v>
      </c>
    </row>
    <row r="355" spans="1:8" x14ac:dyDescent="0.3">
      <c r="A355" s="13" t="s">
        <v>191</v>
      </c>
      <c r="B355" s="14"/>
      <c r="C355" s="14"/>
      <c r="D355" s="14"/>
      <c r="E355" s="14"/>
      <c r="F355" s="15"/>
      <c r="G355" s="17"/>
      <c r="H355" s="17"/>
    </row>
    <row r="356" spans="1:8" x14ac:dyDescent="0.3">
      <c r="A356" s="21">
        <v>31002</v>
      </c>
      <c r="B356" s="18" t="s">
        <v>14</v>
      </c>
      <c r="C356" s="18" t="s">
        <v>192</v>
      </c>
      <c r="D356" s="18">
        <v>5</v>
      </c>
      <c r="E356" s="18">
        <v>120</v>
      </c>
      <c r="F356" s="19">
        <v>0.24900389236800002</v>
      </c>
      <c r="G356" s="20">
        <v>30.77</v>
      </c>
      <c r="H356" s="20">
        <f t="shared" ref="H356:H367" si="22">G356*$H$6</f>
        <v>30.77</v>
      </c>
    </row>
    <row r="357" spans="1:8" x14ac:dyDescent="0.3">
      <c r="A357" s="21">
        <v>31004</v>
      </c>
      <c r="B357" s="18" t="s">
        <v>193</v>
      </c>
      <c r="C357" s="18" t="s">
        <v>192</v>
      </c>
      <c r="D357" s="18">
        <v>5</v>
      </c>
      <c r="E357" s="18">
        <v>100</v>
      </c>
      <c r="F357" s="19">
        <v>0.25400397052800006</v>
      </c>
      <c r="G357" s="20">
        <v>42.74</v>
      </c>
      <c r="H357" s="20">
        <f t="shared" si="22"/>
        <v>42.74</v>
      </c>
    </row>
    <row r="358" spans="1:8" x14ac:dyDescent="0.3">
      <c r="A358" s="21">
        <v>31006</v>
      </c>
      <c r="B358" s="18" t="s">
        <v>194</v>
      </c>
      <c r="C358" s="18" t="s">
        <v>192</v>
      </c>
      <c r="D358" s="18">
        <v>5</v>
      </c>
      <c r="E358" s="18">
        <v>100</v>
      </c>
      <c r="F358" s="19">
        <v>0.30400475212799999</v>
      </c>
      <c r="G358" s="20">
        <v>41.73</v>
      </c>
      <c r="H358" s="20">
        <f t="shared" si="22"/>
        <v>41.73</v>
      </c>
    </row>
    <row r="359" spans="1:8" x14ac:dyDescent="0.3">
      <c r="A359" s="21">
        <v>31008</v>
      </c>
      <c r="B359" s="18" t="s">
        <v>16</v>
      </c>
      <c r="C359" s="18" t="s">
        <v>192</v>
      </c>
      <c r="D359" s="18">
        <v>5</v>
      </c>
      <c r="E359" s="18">
        <v>100</v>
      </c>
      <c r="F359" s="19">
        <v>0.34800543993600003</v>
      </c>
      <c r="G359" s="20">
        <v>52.22</v>
      </c>
      <c r="H359" s="20">
        <f t="shared" si="22"/>
        <v>52.22</v>
      </c>
    </row>
    <row r="360" spans="1:8" x14ac:dyDescent="0.3">
      <c r="A360" s="21">
        <v>31010</v>
      </c>
      <c r="B360" s="18" t="s">
        <v>85</v>
      </c>
      <c r="C360" s="18" t="s">
        <v>192</v>
      </c>
      <c r="D360" s="18">
        <v>5</v>
      </c>
      <c r="E360" s="18">
        <v>80</v>
      </c>
      <c r="F360" s="19">
        <v>0.41500648728</v>
      </c>
      <c r="G360" s="20">
        <v>53.39</v>
      </c>
      <c r="H360" s="20">
        <f t="shared" si="22"/>
        <v>53.39</v>
      </c>
    </row>
    <row r="361" spans="1:8" x14ac:dyDescent="0.3">
      <c r="A361" s="21">
        <v>31012</v>
      </c>
      <c r="B361" s="18" t="s">
        <v>86</v>
      </c>
      <c r="C361" s="18" t="s">
        <v>192</v>
      </c>
      <c r="D361" s="18">
        <v>5</v>
      </c>
      <c r="E361" s="18">
        <v>80</v>
      </c>
      <c r="F361" s="19">
        <v>0.49300770657600007</v>
      </c>
      <c r="G361" s="20">
        <v>63.1</v>
      </c>
      <c r="H361" s="20">
        <f t="shared" si="22"/>
        <v>63.1</v>
      </c>
    </row>
    <row r="362" spans="1:8" x14ac:dyDescent="0.3">
      <c r="A362" s="21">
        <v>31014</v>
      </c>
      <c r="B362" s="18" t="s">
        <v>97</v>
      </c>
      <c r="C362" s="18" t="s">
        <v>192</v>
      </c>
      <c r="D362" s="18">
        <v>1</v>
      </c>
      <c r="E362" s="18">
        <v>50</v>
      </c>
      <c r="F362" s="19">
        <v>0.52900826932800005</v>
      </c>
      <c r="G362" s="20">
        <v>73.47</v>
      </c>
      <c r="H362" s="20">
        <f t="shared" si="22"/>
        <v>73.47</v>
      </c>
    </row>
    <row r="363" spans="1:8" x14ac:dyDescent="0.3">
      <c r="A363" s="21">
        <v>31016</v>
      </c>
      <c r="B363" s="18" t="s">
        <v>98</v>
      </c>
      <c r="C363" s="18" t="s">
        <v>192</v>
      </c>
      <c r="D363" s="18">
        <v>1</v>
      </c>
      <c r="E363" s="18">
        <v>50</v>
      </c>
      <c r="F363" s="19">
        <v>0.59500930104000005</v>
      </c>
      <c r="G363" s="20">
        <v>76.17</v>
      </c>
      <c r="H363" s="20">
        <f t="shared" si="22"/>
        <v>76.17</v>
      </c>
    </row>
    <row r="364" spans="1:8" x14ac:dyDescent="0.3">
      <c r="A364" s="21">
        <v>31018</v>
      </c>
      <c r="B364" s="18" t="s">
        <v>107</v>
      </c>
      <c r="C364" s="18" t="s">
        <v>192</v>
      </c>
      <c r="D364" s="18">
        <v>1</v>
      </c>
      <c r="E364" s="18">
        <v>30</v>
      </c>
      <c r="F364" s="19">
        <v>0.80901264628800018</v>
      </c>
      <c r="G364" s="20">
        <v>87.07</v>
      </c>
      <c r="H364" s="20">
        <f t="shared" si="22"/>
        <v>87.07</v>
      </c>
    </row>
    <row r="365" spans="1:8" x14ac:dyDescent="0.3">
      <c r="A365" s="21">
        <v>31020</v>
      </c>
      <c r="B365" s="18" t="s">
        <v>108</v>
      </c>
      <c r="C365" s="18" t="s">
        <v>192</v>
      </c>
      <c r="D365" s="18">
        <v>1</v>
      </c>
      <c r="E365" s="18">
        <v>30</v>
      </c>
      <c r="F365" s="19">
        <v>0.90101408443200004</v>
      </c>
      <c r="G365" s="20">
        <v>126.49</v>
      </c>
      <c r="H365" s="20">
        <f t="shared" si="22"/>
        <v>126.49</v>
      </c>
    </row>
    <row r="366" spans="1:8" x14ac:dyDescent="0.3">
      <c r="A366" s="21">
        <v>31022</v>
      </c>
      <c r="B366" s="18" t="s">
        <v>118</v>
      </c>
      <c r="C366" s="18" t="s">
        <v>192</v>
      </c>
      <c r="D366" s="18">
        <v>1</v>
      </c>
      <c r="E366" s="18">
        <v>20</v>
      </c>
      <c r="F366" s="19">
        <v>1.1510179924320001</v>
      </c>
      <c r="G366" s="20">
        <v>106.02</v>
      </c>
      <c r="H366" s="20">
        <f t="shared" si="22"/>
        <v>106.02</v>
      </c>
    </row>
    <row r="367" spans="1:8" x14ac:dyDescent="0.3">
      <c r="A367" s="21">
        <v>31024</v>
      </c>
      <c r="B367" s="18" t="s">
        <v>119</v>
      </c>
      <c r="C367" s="18" t="s">
        <v>192</v>
      </c>
      <c r="D367" s="18">
        <v>1</v>
      </c>
      <c r="E367" s="18">
        <v>20</v>
      </c>
      <c r="F367" s="19">
        <v>1.3010203372319999</v>
      </c>
      <c r="G367" s="20">
        <v>104.38</v>
      </c>
      <c r="H367" s="20">
        <f t="shared" si="22"/>
        <v>104.38</v>
      </c>
    </row>
    <row r="368" spans="1:8" x14ac:dyDescent="0.3">
      <c r="A368" s="13" t="s">
        <v>195</v>
      </c>
      <c r="B368" s="14"/>
      <c r="C368" s="14"/>
      <c r="D368" s="14"/>
      <c r="E368" s="14"/>
      <c r="F368" s="15"/>
      <c r="G368" s="17"/>
      <c r="H368" s="17"/>
    </row>
    <row r="369" spans="1:8" x14ac:dyDescent="0.3">
      <c r="A369" s="27">
        <v>31026</v>
      </c>
      <c r="B369" s="18" t="s">
        <v>135</v>
      </c>
      <c r="C369" s="18" t="s">
        <v>192</v>
      </c>
      <c r="D369" s="18">
        <v>1</v>
      </c>
      <c r="E369" s="18">
        <v>6</v>
      </c>
      <c r="F369" s="19">
        <v>1.5410240889120002</v>
      </c>
      <c r="G369" s="20">
        <v>396.66</v>
      </c>
      <c r="H369" s="20">
        <f t="shared" ref="H369:H374" si="23">G369*$H$6</f>
        <v>396.66</v>
      </c>
    </row>
    <row r="370" spans="1:8" x14ac:dyDescent="0.3">
      <c r="A370" s="27">
        <v>31028</v>
      </c>
      <c r="B370" s="18" t="s">
        <v>139</v>
      </c>
      <c r="C370" s="18" t="s">
        <v>192</v>
      </c>
      <c r="D370" s="18">
        <v>1</v>
      </c>
      <c r="E370" s="18">
        <v>6</v>
      </c>
      <c r="F370" s="19">
        <v>2.1500336087999998</v>
      </c>
      <c r="G370" s="20">
        <v>407.41</v>
      </c>
      <c r="H370" s="20">
        <f t="shared" si="23"/>
        <v>407.41</v>
      </c>
    </row>
    <row r="371" spans="1:8" x14ac:dyDescent="0.3">
      <c r="A371" s="27">
        <v>31030</v>
      </c>
      <c r="B371" s="18" t="s">
        <v>151</v>
      </c>
      <c r="C371" s="18" t="s">
        <v>192</v>
      </c>
      <c r="D371" s="18">
        <v>1</v>
      </c>
      <c r="E371" s="18">
        <v>4</v>
      </c>
      <c r="F371" s="19">
        <v>2.0440319518079999</v>
      </c>
      <c r="G371" s="20">
        <v>472.64</v>
      </c>
      <c r="H371" s="20">
        <f t="shared" si="23"/>
        <v>472.64</v>
      </c>
    </row>
    <row r="372" spans="1:8" x14ac:dyDescent="0.3">
      <c r="A372" s="27">
        <v>31032</v>
      </c>
      <c r="B372" s="18" t="s">
        <v>155</v>
      </c>
      <c r="C372" s="18" t="s">
        <v>192</v>
      </c>
      <c r="D372" s="18">
        <v>1</v>
      </c>
      <c r="E372" s="18">
        <v>4</v>
      </c>
      <c r="F372" s="19">
        <v>2.7780434256960005</v>
      </c>
      <c r="G372" s="20">
        <v>521.00280000000009</v>
      </c>
      <c r="H372" s="20">
        <f t="shared" si="23"/>
        <v>521.00280000000009</v>
      </c>
    </row>
    <row r="373" spans="1:8" x14ac:dyDescent="0.3">
      <c r="A373" s="27">
        <v>31034</v>
      </c>
      <c r="B373" s="18" t="s">
        <v>159</v>
      </c>
      <c r="C373" s="18" t="s">
        <v>192</v>
      </c>
      <c r="D373" s="18">
        <v>1</v>
      </c>
      <c r="E373" s="18">
        <v>2</v>
      </c>
      <c r="F373" s="19">
        <v>3.4750543212</v>
      </c>
      <c r="G373" s="20">
        <v>542.25</v>
      </c>
      <c r="H373" s="20">
        <f t="shared" si="23"/>
        <v>542.25</v>
      </c>
    </row>
    <row r="374" spans="1:8" x14ac:dyDescent="0.3">
      <c r="A374" s="27">
        <v>31036</v>
      </c>
      <c r="B374" s="18" t="s">
        <v>163</v>
      </c>
      <c r="C374" s="18" t="s">
        <v>192</v>
      </c>
      <c r="D374" s="18">
        <v>1</v>
      </c>
      <c r="E374" s="18">
        <v>2</v>
      </c>
      <c r="F374" s="19">
        <v>4.2950671394400004</v>
      </c>
      <c r="G374" s="20">
        <v>593.22239999999999</v>
      </c>
      <c r="H374" s="20">
        <f t="shared" si="23"/>
        <v>593.22239999999999</v>
      </c>
    </row>
    <row r="375" spans="1:8" x14ac:dyDescent="0.3">
      <c r="A375" s="13" t="s">
        <v>196</v>
      </c>
      <c r="B375" s="14"/>
      <c r="C375" s="14"/>
      <c r="D375" s="14"/>
      <c r="E375" s="14"/>
      <c r="F375" s="15"/>
      <c r="G375" s="17"/>
      <c r="H375" s="17"/>
    </row>
    <row r="376" spans="1:8" x14ac:dyDescent="0.3">
      <c r="A376" s="27">
        <v>31402</v>
      </c>
      <c r="B376" s="18" t="s">
        <v>174</v>
      </c>
      <c r="C376" s="18" t="s">
        <v>172</v>
      </c>
      <c r="D376" s="18">
        <v>5</v>
      </c>
      <c r="E376" s="18">
        <v>100</v>
      </c>
      <c r="F376" s="19">
        <v>0.26500414248000004</v>
      </c>
      <c r="G376" s="20">
        <v>42.28</v>
      </c>
      <c r="H376" s="20">
        <f>G376*$H$6</f>
        <v>42.28</v>
      </c>
    </row>
    <row r="377" spans="1:8" x14ac:dyDescent="0.3">
      <c r="A377" s="27">
        <v>31404</v>
      </c>
      <c r="B377" s="18" t="s">
        <v>26</v>
      </c>
      <c r="C377" s="18" t="s">
        <v>172</v>
      </c>
      <c r="D377" s="18">
        <v>5</v>
      </c>
      <c r="E377" s="18">
        <v>100</v>
      </c>
      <c r="F377" s="19">
        <v>0.24500382984000002</v>
      </c>
      <c r="G377" s="20">
        <v>49.82</v>
      </c>
      <c r="H377" s="20">
        <f>G377*$H$6</f>
        <v>49.82</v>
      </c>
    </row>
    <row r="378" spans="1:8" x14ac:dyDescent="0.3">
      <c r="A378" s="27">
        <v>31406</v>
      </c>
      <c r="B378" s="18" t="s">
        <v>18</v>
      </c>
      <c r="C378" s="18" t="s">
        <v>172</v>
      </c>
      <c r="D378" s="18">
        <v>1</v>
      </c>
      <c r="E378" s="18">
        <v>30</v>
      </c>
      <c r="F378" s="19">
        <v>0.66801044217600014</v>
      </c>
      <c r="G378" s="20">
        <v>101.23</v>
      </c>
      <c r="H378" s="20">
        <f>G378*$H$6</f>
        <v>101.23</v>
      </c>
    </row>
    <row r="379" spans="1:8" x14ac:dyDescent="0.3">
      <c r="A379" s="27">
        <v>31408</v>
      </c>
      <c r="B379" s="18" t="s">
        <v>19</v>
      </c>
      <c r="C379" s="18" t="s">
        <v>172</v>
      </c>
      <c r="D379" s="18">
        <v>1</v>
      </c>
      <c r="E379" s="18">
        <v>25</v>
      </c>
      <c r="F379" s="19">
        <v>0.96101502235199998</v>
      </c>
      <c r="G379" s="20">
        <v>138.41999999999999</v>
      </c>
      <c r="H379" s="20">
        <f>G379*$H$6</f>
        <v>138.41999999999999</v>
      </c>
    </row>
    <row r="380" spans="1:8" x14ac:dyDescent="0.3">
      <c r="A380" s="27">
        <v>31410</v>
      </c>
      <c r="B380" s="18" t="s">
        <v>20</v>
      </c>
      <c r="C380" s="18" t="s">
        <v>172</v>
      </c>
      <c r="D380" s="18">
        <v>1</v>
      </c>
      <c r="E380" s="18">
        <v>14</v>
      </c>
      <c r="F380" s="19">
        <v>1.6100251675200001</v>
      </c>
      <c r="G380" s="20">
        <v>195.5</v>
      </c>
      <c r="H380" s="20">
        <f>G380*$H$6</f>
        <v>195.5</v>
      </c>
    </row>
    <row r="381" spans="1:8" x14ac:dyDescent="0.3">
      <c r="A381" s="13" t="s">
        <v>197</v>
      </c>
      <c r="B381" s="14"/>
      <c r="C381" s="14"/>
      <c r="D381" s="14"/>
      <c r="E381" s="14"/>
      <c r="F381" s="15"/>
      <c r="G381" s="17"/>
      <c r="H381" s="17"/>
    </row>
    <row r="382" spans="1:8" x14ac:dyDescent="0.3">
      <c r="A382" s="21">
        <v>31502</v>
      </c>
      <c r="B382" s="18" t="s">
        <v>14</v>
      </c>
      <c r="C382" s="18" t="s">
        <v>181</v>
      </c>
      <c r="D382" s="18">
        <v>5</v>
      </c>
      <c r="E382" s="18">
        <v>150</v>
      </c>
      <c r="F382" s="19">
        <v>0.18100282939200002</v>
      </c>
      <c r="G382" s="20">
        <v>20.74</v>
      </c>
      <c r="H382" s="20">
        <f t="shared" ref="H382:H391" si="24">G382*$H$6</f>
        <v>20.74</v>
      </c>
    </row>
    <row r="383" spans="1:8" x14ac:dyDescent="0.3">
      <c r="A383" s="21">
        <v>31504</v>
      </c>
      <c r="B383" s="18" t="s">
        <v>16</v>
      </c>
      <c r="C383" s="18" t="s">
        <v>181</v>
      </c>
      <c r="D383" s="18">
        <v>5</v>
      </c>
      <c r="E383" s="18">
        <v>100</v>
      </c>
      <c r="F383" s="19">
        <v>0.29900467396799996</v>
      </c>
      <c r="G383" s="20">
        <v>32.619999999999997</v>
      </c>
      <c r="H383" s="20">
        <f t="shared" si="24"/>
        <v>32.619999999999997</v>
      </c>
    </row>
    <row r="384" spans="1:8" x14ac:dyDescent="0.3">
      <c r="A384" s="21">
        <v>31506</v>
      </c>
      <c r="B384" s="18" t="s">
        <v>17</v>
      </c>
      <c r="C384" s="18" t="s">
        <v>181</v>
      </c>
      <c r="D384" s="18">
        <v>1</v>
      </c>
      <c r="E384" s="18">
        <v>65</v>
      </c>
      <c r="F384" s="19">
        <v>0.46300723761600004</v>
      </c>
      <c r="G384" s="20">
        <v>56.81</v>
      </c>
      <c r="H384" s="20">
        <f t="shared" si="24"/>
        <v>56.81</v>
      </c>
    </row>
    <row r="385" spans="1:8" x14ac:dyDescent="0.3">
      <c r="A385" s="27">
        <v>31508</v>
      </c>
      <c r="B385" s="18" t="s">
        <v>18</v>
      </c>
      <c r="C385" s="18" t="s">
        <v>181</v>
      </c>
      <c r="D385" s="18">
        <v>1</v>
      </c>
      <c r="E385" s="18">
        <v>30</v>
      </c>
      <c r="F385" s="19">
        <v>0.66801044217600014</v>
      </c>
      <c r="G385" s="20">
        <v>90.15</v>
      </c>
      <c r="H385" s="20">
        <f t="shared" si="24"/>
        <v>90.15</v>
      </c>
    </row>
    <row r="386" spans="1:8" x14ac:dyDescent="0.3">
      <c r="A386" s="27">
        <v>31510</v>
      </c>
      <c r="B386" s="18" t="s">
        <v>19</v>
      </c>
      <c r="C386" s="18" t="s">
        <v>181</v>
      </c>
      <c r="D386" s="18">
        <v>1</v>
      </c>
      <c r="E386" s="18">
        <v>25</v>
      </c>
      <c r="F386" s="19">
        <v>0.96101502235199998</v>
      </c>
      <c r="G386" s="20">
        <v>117.85</v>
      </c>
      <c r="H386" s="20">
        <f t="shared" si="24"/>
        <v>117.85</v>
      </c>
    </row>
    <row r="387" spans="1:8" x14ac:dyDescent="0.3">
      <c r="A387" s="27">
        <v>31512</v>
      </c>
      <c r="B387" s="18" t="s">
        <v>20</v>
      </c>
      <c r="C387" s="18" t="s">
        <v>181</v>
      </c>
      <c r="D387" s="18">
        <v>1</v>
      </c>
      <c r="E387" s="18">
        <v>14</v>
      </c>
      <c r="F387" s="19">
        <v>1.6100251675200001</v>
      </c>
      <c r="G387" s="20">
        <v>187.07</v>
      </c>
      <c r="H387" s="20">
        <f t="shared" si="24"/>
        <v>187.07</v>
      </c>
    </row>
    <row r="388" spans="1:8" x14ac:dyDescent="0.3">
      <c r="A388" s="27">
        <v>31514</v>
      </c>
      <c r="B388" s="18" t="s">
        <v>173</v>
      </c>
      <c r="C388" s="18" t="s">
        <v>181</v>
      </c>
      <c r="D388" s="18">
        <v>5</v>
      </c>
      <c r="E388" s="18">
        <v>150</v>
      </c>
      <c r="F388" s="19">
        <v>0.13600212595200001</v>
      </c>
      <c r="G388" s="20">
        <v>32.18</v>
      </c>
      <c r="H388" s="20">
        <f t="shared" si="24"/>
        <v>32.18</v>
      </c>
    </row>
    <row r="389" spans="1:8" x14ac:dyDescent="0.3">
      <c r="A389" s="27">
        <v>31516</v>
      </c>
      <c r="B389" s="18" t="s">
        <v>174</v>
      </c>
      <c r="C389" s="18" t="s">
        <v>181</v>
      </c>
      <c r="D389" s="18">
        <v>5</v>
      </c>
      <c r="E389" s="18">
        <v>100</v>
      </c>
      <c r="F389" s="19">
        <v>0.26500414248000004</v>
      </c>
      <c r="G389" s="20">
        <v>47.08</v>
      </c>
      <c r="H389" s="20">
        <f t="shared" si="24"/>
        <v>47.08</v>
      </c>
    </row>
    <row r="390" spans="1:8" x14ac:dyDescent="0.3">
      <c r="A390" s="27">
        <v>31518</v>
      </c>
      <c r="B390" s="18" t="s">
        <v>26</v>
      </c>
      <c r="C390" s="18" t="s">
        <v>181</v>
      </c>
      <c r="D390" s="18">
        <v>5</v>
      </c>
      <c r="E390" s="18">
        <v>100</v>
      </c>
      <c r="F390" s="19">
        <v>0.24500382984000002</v>
      </c>
      <c r="G390" s="20">
        <v>52.18</v>
      </c>
      <c r="H390" s="20">
        <f t="shared" si="24"/>
        <v>52.18</v>
      </c>
    </row>
    <row r="391" spans="1:8" x14ac:dyDescent="0.3">
      <c r="A391" s="27">
        <v>31520</v>
      </c>
      <c r="B391" s="18" t="s">
        <v>27</v>
      </c>
      <c r="C391" s="18" t="s">
        <v>181</v>
      </c>
      <c r="D391" s="18">
        <v>1</v>
      </c>
      <c r="E391" s="18">
        <v>100</v>
      </c>
      <c r="F391" s="19">
        <v>0.29500461144000001</v>
      </c>
      <c r="G391" s="20">
        <v>58.58</v>
      </c>
      <c r="H391" s="20">
        <f t="shared" si="24"/>
        <v>58.58</v>
      </c>
    </row>
    <row r="392" spans="1:8" x14ac:dyDescent="0.3">
      <c r="A392" s="13" t="s">
        <v>198</v>
      </c>
      <c r="B392" s="14"/>
      <c r="C392" s="14"/>
      <c r="D392" s="14"/>
      <c r="E392" s="14"/>
      <c r="F392" s="15"/>
      <c r="G392" s="17"/>
      <c r="H392" s="17"/>
    </row>
    <row r="393" spans="1:8" x14ac:dyDescent="0.3">
      <c r="A393" s="18">
        <v>31602</v>
      </c>
      <c r="B393" s="18" t="s">
        <v>14</v>
      </c>
      <c r="C393" s="18" t="s">
        <v>199</v>
      </c>
      <c r="D393" s="18">
        <v>10</v>
      </c>
      <c r="E393" s="18">
        <v>500</v>
      </c>
      <c r="F393" s="19">
        <v>5.952474E-2</v>
      </c>
      <c r="G393" s="20">
        <v>8.2862676000000004</v>
      </c>
      <c r="H393" s="20">
        <f>G393*$H$6</f>
        <v>8.2862676000000004</v>
      </c>
    </row>
    <row r="394" spans="1:8" x14ac:dyDescent="0.3">
      <c r="A394" s="18">
        <v>31604</v>
      </c>
      <c r="B394" s="18" t="s">
        <v>174</v>
      </c>
      <c r="C394" s="18" t="s">
        <v>199</v>
      </c>
      <c r="D394" s="18">
        <v>10</v>
      </c>
      <c r="E394" s="18">
        <v>400</v>
      </c>
      <c r="F394" s="19">
        <v>8.8184800000000008E-2</v>
      </c>
      <c r="G394" s="20">
        <v>13.839368400000001</v>
      </c>
      <c r="H394" s="20">
        <f>G394*$H$6</f>
        <v>13.839368400000001</v>
      </c>
    </row>
    <row r="395" spans="1:8" x14ac:dyDescent="0.3">
      <c r="A395" s="18">
        <v>31606</v>
      </c>
      <c r="B395" s="18" t="s">
        <v>26</v>
      </c>
      <c r="C395" s="18" t="s">
        <v>199</v>
      </c>
      <c r="D395" s="18">
        <v>10</v>
      </c>
      <c r="E395" s="18">
        <v>400</v>
      </c>
      <c r="F395" s="19">
        <v>8.8184800000000008E-2</v>
      </c>
      <c r="G395" s="20">
        <v>15.618096000000003</v>
      </c>
      <c r="H395" s="20">
        <f>G395*$H$6</f>
        <v>15.618096000000003</v>
      </c>
    </row>
    <row r="396" spans="1:8" x14ac:dyDescent="0.3">
      <c r="A396" s="18">
        <v>31608</v>
      </c>
      <c r="B396" s="18" t="s">
        <v>16</v>
      </c>
      <c r="C396" s="18" t="s">
        <v>199</v>
      </c>
      <c r="D396" s="18">
        <v>10</v>
      </c>
      <c r="E396" s="18">
        <v>400</v>
      </c>
      <c r="F396" s="19">
        <v>9.7003279999999997E-2</v>
      </c>
      <c r="G396" s="20">
        <v>14.895036000000001</v>
      </c>
      <c r="H396" s="20">
        <f>G396*$H$6</f>
        <v>14.895036000000001</v>
      </c>
    </row>
    <row r="397" spans="1:8" x14ac:dyDescent="0.3">
      <c r="A397" s="18">
        <v>31610</v>
      </c>
      <c r="B397" s="18" t="s">
        <v>17</v>
      </c>
      <c r="C397" s="18" t="s">
        <v>199</v>
      </c>
      <c r="D397" s="18">
        <v>10</v>
      </c>
      <c r="E397" s="18">
        <v>250</v>
      </c>
      <c r="F397" s="19">
        <v>0.14770954</v>
      </c>
      <c r="G397" s="20">
        <v>24.4249668</v>
      </c>
      <c r="H397" s="20">
        <f>G397*$H$6</f>
        <v>24.4249668</v>
      </c>
    </row>
    <row r="398" spans="1:8" x14ac:dyDescent="0.3">
      <c r="A398" s="13" t="s">
        <v>200</v>
      </c>
      <c r="B398" s="14"/>
      <c r="C398" s="14"/>
      <c r="D398" s="14"/>
      <c r="E398" s="14"/>
      <c r="F398" s="15"/>
      <c r="G398" s="17"/>
      <c r="H398" s="17"/>
    </row>
    <row r="399" spans="1:8" x14ac:dyDescent="0.3">
      <c r="A399" s="27">
        <v>32502</v>
      </c>
      <c r="B399" s="18" t="s">
        <v>14</v>
      </c>
      <c r="C399" s="18" t="s">
        <v>181</v>
      </c>
      <c r="D399" s="18">
        <v>5</v>
      </c>
      <c r="E399" s="18">
        <v>160</v>
      </c>
      <c r="F399" s="19">
        <v>0.22100345467200003</v>
      </c>
      <c r="G399" s="20">
        <v>55.62</v>
      </c>
      <c r="H399" s="20">
        <f>G399*$H$6</f>
        <v>55.62</v>
      </c>
    </row>
    <row r="400" spans="1:8" x14ac:dyDescent="0.3">
      <c r="A400" s="13" t="s">
        <v>201</v>
      </c>
      <c r="B400" s="14"/>
      <c r="C400" s="14"/>
      <c r="D400" s="14"/>
      <c r="E400" s="14"/>
      <c r="F400" s="15"/>
      <c r="G400" s="17"/>
      <c r="H400" s="17"/>
    </row>
    <row r="401" spans="1:8" x14ac:dyDescent="0.3">
      <c r="A401" s="27">
        <v>32602</v>
      </c>
      <c r="B401" s="18" t="s">
        <v>173</v>
      </c>
      <c r="C401" s="18" t="s">
        <v>181</v>
      </c>
      <c r="D401" s="18">
        <v>5</v>
      </c>
      <c r="E401" s="18">
        <v>120</v>
      </c>
      <c r="F401" s="19">
        <v>0.24300379857600002</v>
      </c>
      <c r="G401" s="20">
        <v>65.72</v>
      </c>
      <c r="H401" s="20">
        <f>G401*$H$6</f>
        <v>65.72</v>
      </c>
    </row>
    <row r="402" spans="1:8" x14ac:dyDescent="0.3">
      <c r="A402" s="21">
        <v>32604</v>
      </c>
      <c r="B402" s="18" t="s">
        <v>14</v>
      </c>
      <c r="C402" s="18" t="s">
        <v>181</v>
      </c>
      <c r="D402" s="18">
        <v>5</v>
      </c>
      <c r="E402" s="18">
        <v>100</v>
      </c>
      <c r="F402" s="19">
        <v>0.29100454891200001</v>
      </c>
      <c r="G402" s="20">
        <v>28.82</v>
      </c>
      <c r="H402" s="20">
        <f>G402*$H$6</f>
        <v>28.82</v>
      </c>
    </row>
    <row r="403" spans="1:8" x14ac:dyDescent="0.3">
      <c r="A403" s="21">
        <v>32606</v>
      </c>
      <c r="B403" s="18" t="s">
        <v>16</v>
      </c>
      <c r="C403" s="18" t="s">
        <v>181</v>
      </c>
      <c r="D403" s="18">
        <v>5</v>
      </c>
      <c r="E403" s="18">
        <v>50</v>
      </c>
      <c r="F403" s="19">
        <v>0.43000672175999999</v>
      </c>
      <c r="G403" s="20">
        <v>59.85</v>
      </c>
      <c r="H403" s="20">
        <f>G403*$H$6</f>
        <v>59.85</v>
      </c>
    </row>
    <row r="404" spans="1:8" x14ac:dyDescent="0.3">
      <c r="A404" s="13" t="s">
        <v>202</v>
      </c>
      <c r="B404" s="14"/>
      <c r="C404" s="14"/>
      <c r="D404" s="14"/>
      <c r="E404" s="14"/>
      <c r="F404" s="15"/>
      <c r="G404" s="17"/>
      <c r="H404" s="17"/>
    </row>
    <row r="405" spans="1:8" x14ac:dyDescent="0.3">
      <c r="A405" s="21">
        <v>32802</v>
      </c>
      <c r="B405" s="18" t="s">
        <v>14</v>
      </c>
      <c r="C405" s="18" t="s">
        <v>181</v>
      </c>
      <c r="D405" s="18">
        <v>1</v>
      </c>
      <c r="E405" s="18">
        <v>50</v>
      </c>
      <c r="F405" s="19">
        <v>0.81601275571200005</v>
      </c>
      <c r="G405" s="20">
        <v>90.09</v>
      </c>
      <c r="H405" s="20">
        <f t="shared" ref="H405:H410" si="25">G405*$H$6</f>
        <v>90.09</v>
      </c>
    </row>
    <row r="406" spans="1:8" x14ac:dyDescent="0.3">
      <c r="A406" s="21">
        <v>32804</v>
      </c>
      <c r="B406" s="18" t="s">
        <v>16</v>
      </c>
      <c r="C406" s="18" t="s">
        <v>181</v>
      </c>
      <c r="D406" s="18">
        <v>1</v>
      </c>
      <c r="E406" s="18">
        <v>40</v>
      </c>
      <c r="F406" s="19">
        <v>1.1470179299040002</v>
      </c>
      <c r="G406" s="20">
        <v>96.52</v>
      </c>
      <c r="H406" s="20">
        <f t="shared" si="25"/>
        <v>96.52</v>
      </c>
    </row>
    <row r="407" spans="1:8" x14ac:dyDescent="0.3">
      <c r="A407" s="21">
        <v>32806</v>
      </c>
      <c r="B407" s="18" t="s">
        <v>17</v>
      </c>
      <c r="C407" s="18" t="s">
        <v>181</v>
      </c>
      <c r="D407" s="18">
        <v>1</v>
      </c>
      <c r="E407" s="18">
        <v>40</v>
      </c>
      <c r="F407" s="19">
        <v>1.0410162729119998</v>
      </c>
      <c r="G407" s="20">
        <v>123.84</v>
      </c>
      <c r="H407" s="20">
        <f t="shared" si="25"/>
        <v>123.84</v>
      </c>
    </row>
    <row r="408" spans="1:8" x14ac:dyDescent="0.3">
      <c r="A408" s="21">
        <v>32808</v>
      </c>
      <c r="B408" s="18" t="s">
        <v>18</v>
      </c>
      <c r="C408" s="18" t="s">
        <v>181</v>
      </c>
      <c r="D408" s="18">
        <v>1</v>
      </c>
      <c r="E408" s="18">
        <v>30</v>
      </c>
      <c r="F408" s="19">
        <v>1.537024026384</v>
      </c>
      <c r="G408" s="20">
        <v>156.78</v>
      </c>
      <c r="H408" s="20">
        <f t="shared" si="25"/>
        <v>156.78</v>
      </c>
    </row>
    <row r="409" spans="1:8" x14ac:dyDescent="0.3">
      <c r="A409" s="21">
        <v>32810</v>
      </c>
      <c r="B409" s="18" t="s">
        <v>19</v>
      </c>
      <c r="C409" s="18" t="s">
        <v>181</v>
      </c>
      <c r="D409" s="18">
        <v>1</v>
      </c>
      <c r="E409" s="18">
        <v>20</v>
      </c>
      <c r="F409" s="19">
        <v>1.8220284815040002</v>
      </c>
      <c r="G409" s="20">
        <v>182.4</v>
      </c>
      <c r="H409" s="20">
        <f t="shared" si="25"/>
        <v>182.4</v>
      </c>
    </row>
    <row r="410" spans="1:8" x14ac:dyDescent="0.3">
      <c r="A410" s="21">
        <v>32812</v>
      </c>
      <c r="B410" s="18" t="s">
        <v>20</v>
      </c>
      <c r="C410" s="18" t="s">
        <v>181</v>
      </c>
      <c r="D410" s="18">
        <v>1</v>
      </c>
      <c r="E410" s="18">
        <v>12</v>
      </c>
      <c r="F410" s="19">
        <v>2.8270441916640001</v>
      </c>
      <c r="G410" s="20">
        <v>255.94</v>
      </c>
      <c r="H410" s="20">
        <f t="shared" si="25"/>
        <v>255.94</v>
      </c>
    </row>
    <row r="411" spans="1:8" x14ac:dyDescent="0.3">
      <c r="A411" s="13" t="s">
        <v>203</v>
      </c>
      <c r="B411" s="14"/>
      <c r="C411" s="14"/>
      <c r="D411" s="14"/>
      <c r="E411" s="14"/>
      <c r="F411" s="15"/>
      <c r="G411" s="17"/>
      <c r="H411" s="17"/>
    </row>
    <row r="412" spans="1:8" x14ac:dyDescent="0.3">
      <c r="A412" s="27">
        <v>40002</v>
      </c>
      <c r="B412" s="18" t="s">
        <v>17</v>
      </c>
      <c r="C412" s="18" t="s">
        <v>204</v>
      </c>
      <c r="D412" s="18">
        <v>1</v>
      </c>
      <c r="E412" s="18">
        <v>12</v>
      </c>
      <c r="F412" s="19">
        <v>2.8000437695999998</v>
      </c>
      <c r="G412" s="20">
        <v>246.21</v>
      </c>
      <c r="H412" s="20">
        <f>G412*$H$6</f>
        <v>246.21</v>
      </c>
    </row>
    <row r="413" spans="1:8" x14ac:dyDescent="0.3">
      <c r="A413" s="27">
        <v>40004</v>
      </c>
      <c r="B413" s="18" t="s">
        <v>18</v>
      </c>
      <c r="C413" s="18" t="s">
        <v>204</v>
      </c>
      <c r="D413" s="18">
        <v>1</v>
      </c>
      <c r="E413" s="18">
        <v>12</v>
      </c>
      <c r="F413" s="19">
        <v>3.1970499755040001</v>
      </c>
      <c r="G413" s="20">
        <v>337.73</v>
      </c>
      <c r="H413" s="20">
        <f>G413*$H$6</f>
        <v>337.73</v>
      </c>
    </row>
    <row r="414" spans="1:8" x14ac:dyDescent="0.3">
      <c r="A414" s="21">
        <v>40006</v>
      </c>
      <c r="B414" s="18" t="s">
        <v>19</v>
      </c>
      <c r="C414" s="18" t="s">
        <v>204</v>
      </c>
      <c r="D414" s="18">
        <v>1</v>
      </c>
      <c r="E414" s="18">
        <v>12</v>
      </c>
      <c r="F414" s="19">
        <v>3.8590603238880004</v>
      </c>
      <c r="G414" s="20">
        <v>372.82</v>
      </c>
      <c r="H414" s="20">
        <f>G414*$H$6</f>
        <v>372.82</v>
      </c>
    </row>
    <row r="415" spans="1:8" x14ac:dyDescent="0.3">
      <c r="A415" s="21">
        <v>40008</v>
      </c>
      <c r="B415" s="18" t="s">
        <v>20</v>
      </c>
      <c r="C415" s="18" t="s">
        <v>204</v>
      </c>
      <c r="D415" s="18">
        <v>1</v>
      </c>
      <c r="E415" s="18">
        <v>6</v>
      </c>
      <c r="F415" s="19">
        <v>5.49008581968</v>
      </c>
      <c r="G415" s="20">
        <v>418.83</v>
      </c>
      <c r="H415" s="20">
        <f>G415*$H$6</f>
        <v>418.83</v>
      </c>
    </row>
    <row r="416" spans="1:8" x14ac:dyDescent="0.3">
      <c r="A416" s="13" t="s">
        <v>205</v>
      </c>
      <c r="B416" s="14"/>
      <c r="C416" s="14"/>
      <c r="D416" s="14"/>
      <c r="E416" s="14"/>
      <c r="F416" s="15"/>
      <c r="G416" s="17"/>
      <c r="H416" s="17"/>
    </row>
    <row r="417" spans="1:8" x14ac:dyDescent="0.3">
      <c r="A417" s="18">
        <v>40010</v>
      </c>
      <c r="B417" s="18" t="s">
        <v>22</v>
      </c>
      <c r="C417" s="18" t="s">
        <v>204</v>
      </c>
      <c r="D417" s="18">
        <v>1</v>
      </c>
      <c r="E417" s="18">
        <v>3</v>
      </c>
      <c r="F417" s="19">
        <v>6.2670979657440009</v>
      </c>
      <c r="G417" s="20">
        <v>405.59</v>
      </c>
      <c r="H417" s="20">
        <f>G417*$H$6</f>
        <v>405.59</v>
      </c>
    </row>
    <row r="418" spans="1:8" x14ac:dyDescent="0.3">
      <c r="A418" s="18">
        <v>40012</v>
      </c>
      <c r="B418" s="18" t="s">
        <v>23</v>
      </c>
      <c r="C418" s="18" t="s">
        <v>204</v>
      </c>
      <c r="D418" s="18">
        <v>1</v>
      </c>
      <c r="E418" s="18">
        <v>3</v>
      </c>
      <c r="F418" s="19">
        <v>7.6271192252639999</v>
      </c>
      <c r="G418" s="20">
        <v>491.56</v>
      </c>
      <c r="H418" s="20">
        <f>G418*$H$6</f>
        <v>491.56</v>
      </c>
    </row>
    <row r="419" spans="1:8" x14ac:dyDescent="0.3">
      <c r="A419" s="18">
        <v>40014</v>
      </c>
      <c r="B419" s="18" t="s">
        <v>24</v>
      </c>
      <c r="C419" s="18" t="s">
        <v>204</v>
      </c>
      <c r="D419" s="18">
        <v>1</v>
      </c>
      <c r="E419" s="18">
        <v>1</v>
      </c>
      <c r="F419" s="19">
        <v>11.874185614368001</v>
      </c>
      <c r="G419" s="20">
        <v>549.94000000000005</v>
      </c>
      <c r="H419" s="20">
        <f>G419*$H$6</f>
        <v>549.94000000000005</v>
      </c>
    </row>
    <row r="420" spans="1:8" x14ac:dyDescent="0.3">
      <c r="B420" s="1"/>
      <c r="C420" s="1"/>
      <c r="D420" s="1"/>
      <c r="E420" s="1"/>
      <c r="F420" s="2"/>
      <c r="G420" s="3"/>
      <c r="H420" s="3"/>
    </row>
    <row r="421" spans="1:8" x14ac:dyDescent="0.3">
      <c r="B421" s="1"/>
      <c r="C421" s="1"/>
      <c r="D421" s="1"/>
      <c r="E421" s="1"/>
      <c r="F421" s="2"/>
      <c r="G421" s="3"/>
      <c r="H421" s="3"/>
    </row>
    <row r="422" spans="1:8" x14ac:dyDescent="0.3">
      <c r="B422" s="1"/>
      <c r="C422" s="1"/>
      <c r="D422" s="1"/>
      <c r="E422" s="1"/>
      <c r="F422" s="2"/>
      <c r="G422" s="3"/>
      <c r="H422" s="3"/>
    </row>
    <row r="423" spans="1:8" x14ac:dyDescent="0.3">
      <c r="B423" s="1"/>
      <c r="C423" s="1"/>
      <c r="D423" s="1"/>
      <c r="E423" s="1"/>
      <c r="F423" s="2"/>
      <c r="G423" s="3"/>
      <c r="H423" s="3"/>
    </row>
    <row r="424" spans="1:8" x14ac:dyDescent="0.3">
      <c r="B424" s="1"/>
      <c r="C424" s="1"/>
      <c r="D424" s="1"/>
      <c r="E424" s="1"/>
      <c r="F424" s="2"/>
      <c r="G424" s="3"/>
      <c r="H42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CerroPress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Dienstbach</dc:creator>
  <cp:lastModifiedBy>Bob Dienstbach</cp:lastModifiedBy>
  <dcterms:created xsi:type="dcterms:W3CDTF">2021-05-24T20:10:19Z</dcterms:created>
  <dcterms:modified xsi:type="dcterms:W3CDTF">2025-02-27T21:58:27Z</dcterms:modified>
</cp:coreProperties>
</file>